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https://mailmissouri.sharepoint.com/sites/mucasipp-Ogrp-PREP/Shared Documents/PREP/MOTPP 2016 - Present/2024-25/2024-2025 Management/Evaluation Materials 2024-2025/Facilitator's Logs 2023-2024/"/>
    </mc:Choice>
  </mc:AlternateContent>
  <xr:revisionPtr revIDLastSave="110" documentId="13_ncr:1_{A860964F-366C-4F90-94DB-2C3143C86071}" xr6:coauthVersionLast="47" xr6:coauthVersionMax="47" xr10:uidLastSave="{F34513E6-D327-1140-AEE7-2AB42A50E899}"/>
  <bookViews>
    <workbookView xWindow="-26640" yWindow="500" windowWidth="26880" windowHeight="16000" activeTab="1" xr2:uid="{00000000-000D-0000-FFFF-FFFF00000000}"/>
  </bookViews>
  <sheets>
    <sheet name="Instructions" sheetId="1" r:id="rId1"/>
    <sheet name="Participant Roster" sheetId="2" r:id="rId2"/>
    <sheet name="Club Attendance" sheetId="3" r:id="rId3"/>
  </sheets>
  <definedNames>
    <definedName name="BMS">#REF!</definedName>
    <definedName name="CWO">#REF!</definedName>
    <definedName name="FAC">#REF!</definedName>
    <definedName name="LAM">#REF!</definedName>
    <definedName name="Lev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2" l="1"/>
  <c r="N10" i="3"/>
  <c r="I43" i="2" l="1"/>
  <c r="I36" i="2"/>
  <c r="I37" i="2"/>
  <c r="I38" i="2"/>
  <c r="I39" i="2"/>
  <c r="I40" i="2"/>
  <c r="I41" i="2"/>
  <c r="I42"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34" i="2"/>
  <c r="C16" i="3" l="1"/>
  <c r="N16" i="3" s="1"/>
  <c r="C17" i="3"/>
  <c r="N17" i="3" s="1"/>
  <c r="C18" i="3"/>
  <c r="N18" i="3" s="1"/>
  <c r="C19" i="3"/>
  <c r="N19" i="3" s="1"/>
  <c r="C20" i="3"/>
  <c r="N20" i="3" s="1"/>
  <c r="C21" i="3"/>
  <c r="N21" i="3" s="1"/>
  <c r="C22" i="3"/>
  <c r="N22" i="3" s="1"/>
  <c r="C23" i="3"/>
  <c r="N23" i="3" s="1"/>
  <c r="C24" i="3"/>
  <c r="N24" i="3" s="1"/>
  <c r="C25" i="3"/>
  <c r="N25" i="3" s="1"/>
  <c r="C26" i="3"/>
  <c r="N26" i="3" s="1"/>
  <c r="C27" i="3"/>
  <c r="N27" i="3" s="1"/>
  <c r="C28" i="3"/>
  <c r="N28" i="3" s="1"/>
  <c r="C29" i="3"/>
  <c r="N29" i="3" s="1"/>
  <c r="C30" i="3"/>
  <c r="N30" i="3" s="1"/>
  <c r="C31" i="3"/>
  <c r="N31" i="3" s="1"/>
  <c r="C32" i="3"/>
  <c r="N32" i="3" s="1"/>
  <c r="C33" i="3"/>
  <c r="N33" i="3" s="1"/>
  <c r="C34" i="3"/>
  <c r="N34" i="3" s="1"/>
  <c r="C35" i="3"/>
  <c r="N35" i="3" s="1"/>
  <c r="C36" i="3"/>
  <c r="N36" i="3" s="1"/>
  <c r="C37" i="3"/>
  <c r="N37" i="3" s="1"/>
  <c r="C38" i="3"/>
  <c r="N38" i="3" s="1"/>
  <c r="C39" i="3"/>
  <c r="N39" i="3" s="1"/>
  <c r="C40" i="3"/>
  <c r="N40" i="3" s="1"/>
  <c r="C41" i="3"/>
  <c r="N41" i="3" s="1"/>
  <c r="C42" i="3"/>
  <c r="N42" i="3" s="1"/>
  <c r="C43" i="3"/>
  <c r="N43" i="3" s="1"/>
  <c r="C44" i="3"/>
  <c r="N44" i="3" s="1"/>
  <c r="C45" i="3"/>
  <c r="N45" i="3" s="1"/>
  <c r="C46" i="3"/>
  <c r="N46" i="3" s="1"/>
  <c r="C47" i="3"/>
  <c r="N47" i="3" s="1"/>
  <c r="C48" i="3"/>
  <c r="N48" i="3" s="1"/>
  <c r="C49" i="3"/>
  <c r="N49" i="3" s="1"/>
  <c r="C50" i="3"/>
  <c r="N50" i="3" s="1"/>
  <c r="C51" i="3"/>
  <c r="N51" i="3" s="1"/>
  <c r="C52" i="3"/>
  <c r="N52" i="3" s="1"/>
  <c r="C53" i="3"/>
  <c r="N53" i="3" s="1"/>
  <c r="C54" i="3"/>
  <c r="N54" i="3" s="1"/>
  <c r="C55" i="3"/>
  <c r="N55" i="3" s="1"/>
  <c r="C56" i="3"/>
  <c r="N56" i="3" s="1"/>
  <c r="C57" i="3"/>
  <c r="N57" i="3" s="1"/>
  <c r="C58" i="3"/>
  <c r="N58" i="3" s="1"/>
  <c r="C59" i="3"/>
  <c r="N59" i="3" s="1"/>
  <c r="C60" i="3"/>
  <c r="N60" i="3" s="1"/>
  <c r="C61" i="3"/>
  <c r="N61" i="3" s="1"/>
  <c r="C62" i="3"/>
  <c r="N62" i="3" s="1"/>
  <c r="C63" i="3"/>
  <c r="N63" i="3" s="1"/>
  <c r="C64" i="3"/>
  <c r="N64" i="3" s="1"/>
  <c r="C65" i="3"/>
  <c r="N65" i="3" s="1"/>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16" i="3"/>
</calcChain>
</file>

<file path=xl/sharedStrings.xml><?xml version="1.0" encoding="utf-8"?>
<sst xmlns="http://schemas.openxmlformats.org/spreadsheetml/2006/main" count="117" uniqueCount="110">
  <si>
    <t>BART, MAD, MPC, MPC OOH, and PHAT Attendance Log Instructions</t>
  </si>
  <si>
    <t>Overview:</t>
  </si>
  <si>
    <t>This tool is for recording BART, MAD, MPC, MPC OOH, and                                                                                               PHAT clubs and participant information, including:</t>
  </si>
  <si>
    <t>• Participant name, ID number, demographics, and program &amp; survey consent</t>
  </si>
  <si>
    <t>• Lessons, Meetings, and hours taught or offered</t>
  </si>
  <si>
    <t>• Total participant attendance</t>
  </si>
  <si>
    <t xml:space="preserve">This attendance tool is designed to assist facilitators in submitting complete data to the MOTPP evaluation team. Please save the spreadsheet so it can be submitted to the evaluation team. </t>
  </si>
  <si>
    <t>Creating Participant ID Numbers:</t>
  </si>
  <si>
    <t>In order to protect participant confidentiality, ID numbers are created that can be used instead of participant names on participant surveys. Prior to recording attendance, you must assign a unique 10-digit ID number to each participant. These numbers are created using the keypad below to change letters into numbers. Please use the following process to create a unique ID number for each participant in your club:</t>
  </si>
  <si>
    <r>
      <t xml:space="preserve">• Find the numbers which correspond with the first two letters of the participant's </t>
    </r>
    <r>
      <rPr>
        <u/>
        <sz val="11"/>
        <color theme="1"/>
        <rFont val="Calibri"/>
        <family val="2"/>
        <scheme val="minor"/>
      </rPr>
      <t>first</t>
    </r>
    <r>
      <rPr>
        <sz val="11"/>
        <color theme="1"/>
        <rFont val="Calibri"/>
        <family val="2"/>
        <scheme val="minor"/>
      </rPr>
      <t xml:space="preserve"> name. Use the number 1 in place of any missing letters.</t>
    </r>
  </si>
  <si>
    <r>
      <t xml:space="preserve">• Find the numbers which correspond with the first two letters of the participant's </t>
    </r>
    <r>
      <rPr>
        <u/>
        <sz val="11"/>
        <color theme="1"/>
        <rFont val="Calibri"/>
        <family val="2"/>
        <scheme val="minor"/>
      </rPr>
      <t>middle</t>
    </r>
    <r>
      <rPr>
        <sz val="11"/>
        <color theme="1"/>
        <rFont val="Calibri"/>
        <family val="2"/>
        <scheme val="minor"/>
      </rPr>
      <t xml:space="preserve"> name. Use the number 1 in place of any missing letters.</t>
    </r>
  </si>
  <si>
    <r>
      <t xml:space="preserve">• Find the numbers which correspond with the first </t>
    </r>
    <r>
      <rPr>
        <u/>
        <sz val="11"/>
        <color theme="1"/>
        <rFont val="Calibri"/>
        <family val="2"/>
        <scheme val="minor"/>
      </rPr>
      <t>six</t>
    </r>
    <r>
      <rPr>
        <sz val="11"/>
        <color theme="1"/>
        <rFont val="Calibri"/>
        <family val="2"/>
        <scheme val="minor"/>
      </rPr>
      <t xml:space="preserve"> letters of the participant's </t>
    </r>
    <r>
      <rPr>
        <u/>
        <sz val="11"/>
        <color theme="1"/>
        <rFont val="Calibri"/>
        <family val="2"/>
        <scheme val="minor"/>
      </rPr>
      <t>last</t>
    </r>
    <r>
      <rPr>
        <sz val="11"/>
        <color theme="1"/>
        <rFont val="Calibri"/>
        <family val="2"/>
        <scheme val="minor"/>
      </rPr>
      <t xml:space="preserve"> name. Use the number 1 in place of any missing letters.</t>
    </r>
  </si>
  <si>
    <r>
      <t xml:space="preserve">• </t>
    </r>
    <r>
      <rPr>
        <u/>
        <sz val="11"/>
        <color theme="1"/>
        <rFont val="Calibri"/>
        <family val="2"/>
        <scheme val="minor"/>
      </rPr>
      <t>Example</t>
    </r>
    <r>
      <rPr>
        <sz val="11"/>
        <color theme="1"/>
        <rFont val="Calibri"/>
        <family val="2"/>
        <scheme val="minor"/>
      </rPr>
      <t xml:space="preserve"> – George Washington: 43-11-927446</t>
    </r>
  </si>
  <si>
    <r>
      <t xml:space="preserve">• </t>
    </r>
    <r>
      <rPr>
        <u/>
        <sz val="11"/>
        <color theme="1"/>
        <rFont val="Calibri"/>
        <family val="2"/>
        <scheme val="minor"/>
      </rPr>
      <t>Example</t>
    </r>
    <r>
      <rPr>
        <sz val="11"/>
        <color theme="1"/>
        <rFont val="Calibri"/>
        <family val="2"/>
        <scheme val="minor"/>
      </rPr>
      <t xml:space="preserve"> – Jackie Roosevelt Robinson: 52-76-462467</t>
    </r>
  </si>
  <si>
    <r>
      <t xml:space="preserve">Recording participant data in the </t>
    </r>
    <r>
      <rPr>
        <b/>
        <u/>
        <sz val="11"/>
        <color theme="1"/>
        <rFont val="Calibri"/>
        <family val="2"/>
        <scheme val="minor"/>
      </rPr>
      <t>Participant Roster</t>
    </r>
    <r>
      <rPr>
        <b/>
        <sz val="11"/>
        <color theme="1"/>
        <rFont val="Calibri"/>
        <family val="2"/>
        <scheme val="minor"/>
      </rPr>
      <t>:</t>
    </r>
  </si>
  <si>
    <r>
      <t xml:space="preserve">Information about each participant is entered in the </t>
    </r>
    <r>
      <rPr>
        <u/>
        <sz val="11"/>
        <color theme="1"/>
        <rFont val="Calibri"/>
        <family val="2"/>
        <scheme val="minor"/>
      </rPr>
      <t>Participant Roster</t>
    </r>
    <r>
      <rPr>
        <sz val="11"/>
        <color theme="1"/>
        <rFont val="Calibri"/>
        <family val="2"/>
        <scheme val="minor"/>
      </rPr>
      <t xml:space="preserve"> worksheet, which can include records for up to 50 participants. Please do the following:</t>
    </r>
  </si>
  <si>
    <r>
      <rPr>
        <b/>
        <sz val="11"/>
        <color theme="1"/>
        <rFont val="Calibri"/>
        <family val="2"/>
        <scheme val="minor"/>
      </rPr>
      <t>(1)</t>
    </r>
    <r>
      <rPr>
        <sz val="11"/>
        <color theme="1"/>
        <rFont val="Calibri"/>
        <family val="2"/>
        <scheme val="minor"/>
      </rPr>
      <t xml:space="preserve"> In the Summary Information table in the top left corner of the worksheet, record the name of your contractor, the name of your club and program, and facilitator first and last names. You must pick the name of your contractor from a dropdown menu by selecting its empty cell, clicking  the down arrow, and selecting your contractor from the list that appears.</t>
    </r>
  </si>
  <si>
    <r>
      <rPr>
        <b/>
        <sz val="11"/>
        <color theme="1"/>
        <rFont val="Calibri"/>
        <family val="2"/>
        <scheme val="minor"/>
      </rPr>
      <t>(2)</t>
    </r>
    <r>
      <rPr>
        <sz val="11"/>
        <color theme="1"/>
        <rFont val="Calibri"/>
        <family val="2"/>
        <scheme val="minor"/>
      </rPr>
      <t xml:space="preserve"> In the Participant Information table record the first, middle, and last names of all participants. Remember, this file should be kept confidential and secure. It should only be shared with other coordinators, co-facilitators, or the evaluation team. </t>
    </r>
  </si>
  <si>
    <r>
      <rPr>
        <b/>
        <sz val="11"/>
        <color theme="1"/>
        <rFont val="Calibri"/>
        <family val="2"/>
        <scheme val="minor"/>
      </rPr>
      <t>(3)</t>
    </r>
    <r>
      <rPr>
        <sz val="11"/>
        <color theme="1"/>
        <rFont val="Calibri"/>
        <family val="2"/>
        <scheme val="minor"/>
      </rPr>
      <t xml:space="preserve"> Record the participant ID numbers of all participants. Participant ID numbers must be entered in the format XX-XX-XXXXXX.</t>
    </r>
  </si>
  <si>
    <r>
      <rPr>
        <b/>
        <sz val="11"/>
        <color theme="1"/>
        <rFont val="Calibri"/>
        <family val="2"/>
        <scheme val="minor"/>
      </rPr>
      <t>(4)</t>
    </r>
    <r>
      <rPr>
        <sz val="11"/>
        <color theme="1"/>
        <rFont val="Calibri"/>
        <family val="2"/>
        <scheme val="minor"/>
      </rPr>
      <t xml:space="preserve"> Record the sex of the participant. This field also requires you to select from the dropdown menu.</t>
    </r>
  </si>
  <si>
    <r>
      <rPr>
        <b/>
        <sz val="11"/>
        <color theme="1"/>
        <rFont val="Calibri"/>
        <family val="2"/>
        <scheme val="minor"/>
      </rPr>
      <t>(5)</t>
    </r>
    <r>
      <rPr>
        <sz val="11"/>
        <color theme="1"/>
        <rFont val="Calibri"/>
        <family val="2"/>
        <scheme val="minor"/>
      </rPr>
      <t xml:space="preserve"> Record each participant's date of birth. Dates must be entered in the format XX/XX/XXXX. The participant age field will populate automatically based on the date you enter.</t>
    </r>
  </si>
  <si>
    <r>
      <rPr>
        <b/>
        <sz val="11"/>
        <color theme="1"/>
        <rFont val="Calibri"/>
        <family val="2"/>
        <scheme val="minor"/>
      </rPr>
      <t>(6)</t>
    </r>
    <r>
      <rPr>
        <sz val="11"/>
        <color theme="1"/>
        <rFont val="Calibri"/>
        <family val="2"/>
        <scheme val="minor"/>
      </rPr>
      <t xml:space="preserve"> Record each participant's program and survey consent. These fields must contain either "Yes" or "No", which you may select from the dropdown menu.</t>
    </r>
  </si>
  <si>
    <r>
      <rPr>
        <b/>
        <sz val="11"/>
        <color theme="1"/>
        <rFont val="Calibri"/>
        <family val="2"/>
        <scheme val="minor"/>
      </rPr>
      <t>(7)</t>
    </r>
    <r>
      <rPr>
        <sz val="11"/>
        <color theme="1"/>
        <rFont val="Calibri"/>
        <family val="2"/>
        <scheme val="minor"/>
      </rPr>
      <t xml:space="preserve"> Record the participant's status; whether the participant is active or inactive. If the participant is inactive, please use the drop down menu to select why they are inactive. </t>
    </r>
  </si>
  <si>
    <t>Remember to save your work.</t>
  </si>
  <si>
    <r>
      <t xml:space="preserve">Recording </t>
    </r>
    <r>
      <rPr>
        <b/>
        <u/>
        <sz val="11"/>
        <color theme="1"/>
        <rFont val="Calibri"/>
        <family val="2"/>
        <scheme val="minor"/>
      </rPr>
      <t>Club Attendance</t>
    </r>
    <r>
      <rPr>
        <b/>
        <sz val="11"/>
        <color theme="1"/>
        <rFont val="Calibri"/>
        <family val="2"/>
        <scheme val="minor"/>
      </rPr>
      <t>:</t>
    </r>
  </si>
  <si>
    <r>
      <t xml:space="preserve">Participant attendance data are entered in the </t>
    </r>
    <r>
      <rPr>
        <u/>
        <sz val="11"/>
        <color theme="1"/>
        <rFont val="Calibri"/>
        <family val="2"/>
        <scheme val="minor"/>
      </rPr>
      <t>Club Attendance</t>
    </r>
    <r>
      <rPr>
        <sz val="11"/>
        <color theme="1"/>
        <rFont val="Calibri"/>
        <family val="2"/>
        <scheme val="minor"/>
      </rPr>
      <t xml:space="preserve"> worksheet. Participant identification information will be populated into this worksheet automatically from the Participant Roster worksheet. To record attendance, please do the following:</t>
    </r>
  </si>
  <si>
    <r>
      <rPr>
        <b/>
        <sz val="11"/>
        <color theme="1"/>
        <rFont val="Calibri"/>
        <family val="2"/>
        <scheme val="minor"/>
      </rPr>
      <t>(1)</t>
    </r>
    <r>
      <rPr>
        <sz val="11"/>
        <color theme="1"/>
        <rFont val="Calibri"/>
        <family val="2"/>
        <scheme val="minor"/>
      </rPr>
      <t xml:space="preserve"> Record the session's duration, in minutes.</t>
    </r>
  </si>
  <si>
    <r>
      <rPr>
        <b/>
        <sz val="11"/>
        <color theme="1"/>
        <rFont val="Calibri"/>
        <family val="2"/>
        <scheme val="minor"/>
      </rPr>
      <t>(2)</t>
    </r>
    <r>
      <rPr>
        <sz val="11"/>
        <color theme="1"/>
        <rFont val="Calibri"/>
        <family val="2"/>
        <scheme val="minor"/>
      </rPr>
      <t xml:space="preserve"> Record the date on which the session occurred. Dates must be entered in the format XX/XX/XXXX.</t>
    </r>
  </si>
  <si>
    <r>
      <rPr>
        <b/>
        <sz val="11"/>
        <color theme="1"/>
        <rFont val="Calibri"/>
        <family val="2"/>
        <scheme val="minor"/>
      </rPr>
      <t>(3)</t>
    </r>
    <r>
      <rPr>
        <sz val="11"/>
        <color theme="1"/>
        <rFont val="Calibri"/>
        <family val="2"/>
        <scheme val="minor"/>
      </rPr>
      <t xml:space="preserve"> Moving to the Attendance Information table, enter a "1" for each participant that attended a session. Enter a "0" if a participant did not attend a session.</t>
    </r>
  </si>
  <si>
    <r>
      <rPr>
        <b/>
        <sz val="11"/>
        <color theme="1"/>
        <rFont val="Calibri"/>
        <family val="2"/>
        <scheme val="minor"/>
      </rPr>
      <t>(4)</t>
    </r>
    <r>
      <rPr>
        <sz val="11"/>
        <color theme="1"/>
        <rFont val="Calibri"/>
        <family val="2"/>
        <scheme val="minor"/>
      </rPr>
      <t xml:space="preserve"> Note that whether each participant attended at least 75% of lessons is calculated automatically.</t>
    </r>
  </si>
  <si>
    <t>Questions or Technical Assistance:</t>
  </si>
  <si>
    <t>For questions or technical assistance in using this data recording tool, please contact the MOTPP evaluation team at:</t>
  </si>
  <si>
    <t>E-mail: motppevaluation@missouri.edu</t>
  </si>
  <si>
    <t>Phone: 573-882-1739</t>
  </si>
  <si>
    <t>Student name (first, middle, last)</t>
  </si>
  <si>
    <t>Epworth Children and Family Services</t>
  </si>
  <si>
    <t>Male</t>
  </si>
  <si>
    <t>Yes</t>
  </si>
  <si>
    <t>Active</t>
  </si>
  <si>
    <t>ID number</t>
  </si>
  <si>
    <t>Firefly</t>
  </si>
  <si>
    <t>Female</t>
  </si>
  <si>
    <t>No</t>
  </si>
  <si>
    <t>Inactive (Teen dropped out of club)</t>
  </si>
  <si>
    <t>Gender</t>
  </si>
  <si>
    <t>Greater KC Linc</t>
  </si>
  <si>
    <t>Prefer to Not Respond</t>
  </si>
  <si>
    <t>Inactive (Teen dropped out of school)</t>
  </si>
  <si>
    <t>Birth date</t>
  </si>
  <si>
    <t>Henry County Health Department</t>
  </si>
  <si>
    <t>Inactive (Teen engaging in another activity)</t>
  </si>
  <si>
    <t>Age (auto-calculated from birthdate)</t>
  </si>
  <si>
    <t>Hickory County Health Department</t>
  </si>
  <si>
    <t>Inactive (Teen moved)</t>
  </si>
  <si>
    <t>Program Consent/Survey Consent</t>
  </si>
  <si>
    <t>Jackson County Health Department</t>
  </si>
  <si>
    <t>Inactive (Teen was asked to leave club due to attendance)</t>
  </si>
  <si>
    <t>Active (TOP only - drop down menu)</t>
  </si>
  <si>
    <t>Kennett School District</t>
  </si>
  <si>
    <t>Inactive (Teen was asked to leave club due to behavior)</t>
  </si>
  <si>
    <t>Lexington School District</t>
  </si>
  <si>
    <t>Madison County Health Department</t>
  </si>
  <si>
    <t>Mexico School District</t>
  </si>
  <si>
    <t>Mississippi County Health Department</t>
  </si>
  <si>
    <t>Morgan County R-I School District</t>
  </si>
  <si>
    <t>Morgan County R-II School District</t>
  </si>
  <si>
    <t>New Madrid County Health Department</t>
  </si>
  <si>
    <t>Pettis County Health Department</t>
  </si>
  <si>
    <t>Sheldon School District</t>
  </si>
  <si>
    <t>St. Francois County Health Department</t>
  </si>
  <si>
    <t>Stockton R-I</t>
  </si>
  <si>
    <t>The Community Partnership</t>
  </si>
  <si>
    <t>Washington County Health Department</t>
  </si>
  <si>
    <t>Winona R-III School District</t>
  </si>
  <si>
    <t>Summary Information</t>
  </si>
  <si>
    <t>Contractor Name (Select from drop down menu)</t>
  </si>
  <si>
    <t xml:space="preserve">Club/Program Name </t>
  </si>
  <si>
    <t>Facilitator Names</t>
  </si>
  <si>
    <t xml:space="preserve">Participant Information </t>
  </si>
  <si>
    <t>Enter the information for each participant in your club/program below</t>
  </si>
  <si>
    <t>Participant First Name</t>
  </si>
  <si>
    <t>Middle Name</t>
  </si>
  <si>
    <t>Last Name</t>
  </si>
  <si>
    <t>Participant ID Number (XX-XX-XXXXXX)</t>
  </si>
  <si>
    <t>Sex (Select from drop down menu)</t>
  </si>
  <si>
    <t>Date of Birth (MM/DD/YYYY)</t>
  </si>
  <si>
    <t>Age</t>
  </si>
  <si>
    <t>Does participant have program consent? (Yes or No)</t>
  </si>
  <si>
    <t>Does participant have survey consent? (Yes/No)</t>
  </si>
  <si>
    <t>Participant Status (Select from drop down menu)</t>
  </si>
  <si>
    <t>Tracey (Example)</t>
  </si>
  <si>
    <t>Tester (Example)</t>
  </si>
  <si>
    <t>87-11-837837</t>
  </si>
  <si>
    <t xml:space="preserve">For TOP we will need to separate level # and lesson # for wyman pulling </t>
  </si>
  <si>
    <t>CSL Only</t>
  </si>
  <si>
    <t>Individual CSL</t>
  </si>
  <si>
    <t>Lesson Only</t>
  </si>
  <si>
    <t>Lesson and CSL</t>
  </si>
  <si>
    <t>Club Meeting</t>
  </si>
  <si>
    <t>Lesson and Meeting Information</t>
  </si>
  <si>
    <t>Enter the information for each lesson in the fields below.</t>
  </si>
  <si>
    <t>Lesson/Meeting #</t>
  </si>
  <si>
    <t>Total Number of Lessons</t>
  </si>
  <si>
    <t>Duration (in minutes)</t>
  </si>
  <si>
    <t>Date</t>
  </si>
  <si>
    <t>Attendance Information</t>
  </si>
  <si>
    <t>Mark "1" as appropriate in each cell below to identify participants who attended each session. Mark "0" for participants who did not attend.</t>
  </si>
  <si>
    <t>Participant</t>
  </si>
  <si>
    <t>Participant ID Number</t>
  </si>
  <si>
    <t>Attended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</si>
</sst>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1"/>
      <color rgb="FFFF00FF"/>
      <name val="Calibri"/>
      <family val="2"/>
      <scheme val="minor"/>
    </font>
    <font>
      <sz val="8"/>
      <name val="Calibri"/>
      <family val="2"/>
      <scheme val="minor"/>
    </font>
    <font>
      <sz val="11"/>
      <name val="Calibri"/>
      <family val="2"/>
      <scheme val="minor"/>
    </font>
    <font>
      <b/>
      <u/>
      <sz val="11"/>
      <color theme="1"/>
      <name val="Calibri"/>
      <family val="2"/>
      <scheme val="minor"/>
    </font>
    <font>
      <b/>
      <sz val="14"/>
      <name val="Calibri"/>
      <family val="2"/>
      <scheme val="minor"/>
    </font>
    <font>
      <u/>
      <sz val="11"/>
      <color theme="1"/>
      <name val="Calibri"/>
      <family val="2"/>
      <scheme val="minor"/>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2CC"/>
        <bgColor indexed="64"/>
      </patternFill>
    </fill>
    <fill>
      <patternFill patternType="solid">
        <fgColor rgb="FFD9D9D9"/>
        <bgColor indexed="64"/>
      </patternFill>
    </fill>
    <fill>
      <patternFill patternType="solid">
        <fgColor rgb="FFF2F2F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66FF33"/>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indexed="64"/>
      </bottom>
      <diagonal/>
    </border>
    <border>
      <left style="thin">
        <color rgb="FFD9D9D9"/>
      </left>
      <right style="thin">
        <color indexed="64"/>
      </right>
      <top/>
      <bottom/>
      <diagonal/>
    </border>
    <border>
      <left style="thin">
        <color indexed="64"/>
      </left>
      <right style="thin">
        <color rgb="FFD9D9D9"/>
      </right>
      <top/>
      <bottom style="thin">
        <color rgb="FFD9D9D9"/>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auto="1"/>
      </top>
      <bottom style="thin">
        <color indexed="64"/>
      </bottom>
      <diagonal/>
    </border>
  </borders>
  <cellStyleXfs count="2">
    <xf numFmtId="0" fontId="0" fillId="0" borderId="0"/>
    <xf numFmtId="0" fontId="1" fillId="2" borderId="0" applyNumberFormat="0" applyBorder="0" applyAlignment="0" applyProtection="0"/>
  </cellStyleXfs>
  <cellXfs count="163">
    <xf numFmtId="0" fontId="0" fillId="0" borderId="0" xfId="0"/>
    <xf numFmtId="0" fontId="2" fillId="0" borderId="0" xfId="0" applyFont="1"/>
    <xf numFmtId="0" fontId="0" fillId="3" borderId="0" xfId="0" applyFill="1"/>
    <xf numFmtId="0" fontId="2" fillId="4" borderId="5" xfId="0" applyFont="1" applyFill="1" applyBorder="1"/>
    <xf numFmtId="0" fontId="2" fillId="4" borderId="0" xfId="0" applyFont="1" applyFill="1"/>
    <xf numFmtId="0" fontId="2" fillId="4" borderId="0" xfId="0" applyFont="1" applyFill="1" applyAlignment="1">
      <alignment wrapText="1"/>
    </xf>
    <xf numFmtId="0" fontId="0" fillId="4" borderId="5" xfId="0" applyFill="1" applyBorder="1"/>
    <xf numFmtId="0" fontId="0" fillId="4" borderId="7" xfId="0" applyFill="1" applyBorder="1"/>
    <xf numFmtId="0" fontId="2" fillId="4" borderId="6" xfId="0" applyFont="1" applyFill="1" applyBorder="1" applyAlignment="1">
      <alignment wrapText="1"/>
    </xf>
    <xf numFmtId="0" fontId="0" fillId="4" borderId="0" xfId="0" applyFill="1"/>
    <xf numFmtId="0" fontId="0" fillId="4" borderId="0" xfId="0" applyFill="1" applyAlignment="1">
      <alignment wrapText="1"/>
    </xf>
    <xf numFmtId="0" fontId="0" fillId="4" borderId="6" xfId="0" applyFill="1" applyBorder="1" applyAlignment="1">
      <alignment wrapText="1"/>
    </xf>
    <xf numFmtId="14" fontId="0" fillId="4" borderId="0" xfId="0" applyNumberFormat="1" applyFill="1" applyAlignment="1">
      <alignment wrapText="1"/>
    </xf>
    <xf numFmtId="0" fontId="4" fillId="4" borderId="0" xfId="1" applyFont="1" applyFill="1" applyBorder="1"/>
    <xf numFmtId="0" fontId="0" fillId="0" borderId="0" xfId="0" applyProtection="1">
      <protection hidden="1"/>
    </xf>
    <xf numFmtId="0" fontId="0" fillId="0" borderId="0" xfId="0" applyAlignment="1" applyProtection="1">
      <alignment wrapText="1"/>
      <protection hidden="1"/>
    </xf>
    <xf numFmtId="0" fontId="0" fillId="0" borderId="9" xfId="0" applyBorder="1" applyProtection="1">
      <protection hidden="1"/>
    </xf>
    <xf numFmtId="49" fontId="0" fillId="4" borderId="0" xfId="0" applyNumberFormat="1" applyFill="1" applyAlignment="1">
      <alignment wrapText="1"/>
    </xf>
    <xf numFmtId="0" fontId="0" fillId="0" borderId="0" xfId="0" applyAlignment="1">
      <alignment horizontal="left"/>
    </xf>
    <xf numFmtId="0" fontId="2" fillId="7" borderId="0" xfId="0" applyFont="1" applyFill="1"/>
    <xf numFmtId="0" fontId="2" fillId="0" borderId="0" xfId="0" applyFont="1" applyAlignment="1">
      <alignment horizontal="center" vertical="center"/>
    </xf>
    <xf numFmtId="0" fontId="7" fillId="0" borderId="0" xfId="0" applyFont="1" applyAlignment="1">
      <alignment vertical="center" wrapText="1"/>
    </xf>
    <xf numFmtId="0" fontId="5" fillId="0" borderId="0" xfId="0" applyFont="1"/>
    <xf numFmtId="0" fontId="0" fillId="0" borderId="6" xfId="0" applyBorder="1"/>
    <xf numFmtId="0" fontId="0" fillId="0" borderId="7" xfId="0" applyBorder="1"/>
    <xf numFmtId="0" fontId="0" fillId="0" borderId="1" xfId="0" applyBorder="1"/>
    <xf numFmtId="0" fontId="0" fillId="0" borderId="8" xfId="0" applyBorder="1"/>
    <xf numFmtId="0" fontId="2" fillId="6" borderId="3" xfId="0" applyFont="1" applyFill="1" applyBorder="1"/>
    <xf numFmtId="0" fontId="0" fillId="6" borderId="2" xfId="0" applyFill="1" applyBorder="1"/>
    <xf numFmtId="0" fontId="0" fillId="6" borderId="4" xfId="0" applyFill="1" applyBorder="1"/>
    <xf numFmtId="0" fontId="0" fillId="5" borderId="3" xfId="0" applyFill="1" applyBorder="1"/>
    <xf numFmtId="0" fontId="0" fillId="5" borderId="4" xfId="0" applyFill="1" applyBorder="1"/>
    <xf numFmtId="0" fontId="0" fillId="7" borderId="5" xfId="0" applyFill="1" applyBorder="1"/>
    <xf numFmtId="0" fontId="0" fillId="7" borderId="0" xfId="0" applyFill="1"/>
    <xf numFmtId="0" fontId="0" fillId="7" borderId="6" xfId="0" applyFill="1" applyBorder="1"/>
    <xf numFmtId="0" fontId="0" fillId="7" borderId="0" xfId="0" applyFill="1" applyAlignment="1">
      <alignment horizontal="left" vertical="top" wrapText="1"/>
    </xf>
    <xf numFmtId="0" fontId="0" fillId="7" borderId="7" xfId="0" applyFill="1" applyBorder="1"/>
    <xf numFmtId="0" fontId="0" fillId="7" borderId="1" xfId="0" applyFill="1" applyBorder="1"/>
    <xf numFmtId="0" fontId="0" fillId="7" borderId="8" xfId="0" applyFill="1" applyBorder="1"/>
    <xf numFmtId="0" fontId="0" fillId="5" borderId="5" xfId="0" applyFill="1" applyBorder="1"/>
    <xf numFmtId="0" fontId="0" fillId="5" borderId="6" xfId="0" applyFill="1" applyBorder="1"/>
    <xf numFmtId="0" fontId="0" fillId="7" borderId="5" xfId="0" applyFill="1" applyBorder="1" applyAlignment="1">
      <alignment horizontal="left"/>
    </xf>
    <xf numFmtId="0" fontId="0" fillId="7" borderId="1" xfId="0" applyFill="1" applyBorder="1" applyAlignment="1">
      <alignment horizontal="left"/>
    </xf>
    <xf numFmtId="0" fontId="2" fillId="0" borderId="0" xfId="0" applyFont="1" applyAlignment="1">
      <alignment horizontal="left"/>
    </xf>
    <xf numFmtId="0" fontId="0" fillId="3" borderId="15" xfId="0" applyFill="1" applyBorder="1" applyProtection="1">
      <protection locked="0"/>
    </xf>
    <xf numFmtId="0" fontId="0" fillId="0" borderId="16" xfId="0" applyBorder="1" applyProtection="1">
      <protection locked="0"/>
    </xf>
    <xf numFmtId="0" fontId="0" fillId="4" borderId="0" xfId="0" applyFill="1" applyProtection="1">
      <protection hidden="1"/>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xf>
    <xf numFmtId="0" fontId="0" fillId="0" borderId="8" xfId="0" applyBorder="1" applyAlignment="1">
      <alignment vertical="top"/>
    </xf>
    <xf numFmtId="0" fontId="0" fillId="0" borderId="5" xfId="0" applyBorder="1" applyAlignment="1">
      <alignment horizontal="left" vertical="top" indent="3"/>
    </xf>
    <xf numFmtId="0" fontId="2" fillId="6" borderId="10" xfId="0" applyFont="1" applyFill="1" applyBorder="1" applyAlignment="1">
      <alignment horizontal="left" vertical="top"/>
    </xf>
    <xf numFmtId="0" fontId="0" fillId="6" borderId="12" xfId="0" applyFill="1" applyBorder="1" applyAlignment="1">
      <alignment horizontal="left" vertical="top"/>
    </xf>
    <xf numFmtId="0" fontId="0" fillId="6" borderId="11" xfId="0" applyFill="1"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indent="3"/>
    </xf>
    <xf numFmtId="0" fontId="0" fillId="0" borderId="17" xfId="0" applyBorder="1" applyProtection="1">
      <protection locked="0"/>
    </xf>
    <xf numFmtId="0" fontId="0" fillId="0" borderId="18" xfId="0" applyBorder="1" applyProtection="1">
      <protection locked="0"/>
    </xf>
    <xf numFmtId="49" fontId="0" fillId="0" borderId="18" xfId="0" applyNumberFormat="1" applyBorder="1" applyProtection="1">
      <protection locked="0"/>
    </xf>
    <xf numFmtId="14" fontId="0" fillId="0" borderId="18" xfId="0" applyNumberFormat="1" applyBorder="1" applyProtection="1">
      <protection locked="0"/>
    </xf>
    <xf numFmtId="0" fontId="0" fillId="4" borderId="18" xfId="0" applyFill="1" applyBorder="1" applyProtection="1">
      <protection hidden="1"/>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49" fontId="0" fillId="0" borderId="21" xfId="0" applyNumberFormat="1" applyBorder="1" applyProtection="1">
      <protection locked="0"/>
    </xf>
    <xf numFmtId="14" fontId="0" fillId="0" borderId="21" xfId="0" applyNumberFormat="1" applyBorder="1" applyProtection="1">
      <protection locked="0"/>
    </xf>
    <xf numFmtId="0" fontId="0" fillId="4" borderId="21" xfId="0" applyFill="1" applyBorder="1" applyProtection="1">
      <protection hidden="1"/>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49" fontId="0" fillId="0" borderId="24" xfId="0" applyNumberFormat="1" applyBorder="1" applyProtection="1">
      <protection locked="0"/>
    </xf>
    <xf numFmtId="0" fontId="0" fillId="4" borderId="24" xfId="0" applyFill="1" applyBorder="1" applyProtection="1">
      <protection hidden="1"/>
    </xf>
    <xf numFmtId="0" fontId="0" fillId="0" borderId="25" xfId="0" applyBorder="1" applyProtection="1">
      <protection locked="0"/>
    </xf>
    <xf numFmtId="0" fontId="0" fillId="8" borderId="18" xfId="0" quotePrefix="1" applyFill="1" applyBorder="1" applyProtection="1">
      <protection hidden="1"/>
    </xf>
    <xf numFmtId="0" fontId="0" fillId="8" borderId="21" xfId="0" quotePrefix="1" applyFill="1" applyBorder="1" applyProtection="1">
      <protection hidden="1"/>
    </xf>
    <xf numFmtId="0" fontId="0" fillId="8" borderId="24" xfId="0" quotePrefix="1" applyFill="1" applyBorder="1" applyProtection="1">
      <protection hidden="1"/>
    </xf>
    <xf numFmtId="0" fontId="0" fillId="0" borderId="26" xfId="0" applyBorder="1" applyAlignment="1" applyProtection="1">
      <alignment horizontal="left"/>
      <protection locked="0"/>
    </xf>
    <xf numFmtId="0" fontId="2" fillId="7" borderId="1" xfId="0" applyFont="1" applyFill="1" applyBorder="1" applyAlignment="1">
      <alignment horizontal="center"/>
    </xf>
    <xf numFmtId="0" fontId="2" fillId="7" borderId="8" xfId="0" applyFont="1" applyFill="1" applyBorder="1" applyAlignment="1">
      <alignment horizontal="left" wrapText="1"/>
    </xf>
    <xf numFmtId="0" fontId="2" fillId="7" borderId="1" xfId="0" applyFont="1" applyFill="1" applyBorder="1" applyAlignment="1">
      <alignment horizontal="left"/>
    </xf>
    <xf numFmtId="14" fontId="0" fillId="0" borderId="24" xfId="0" applyNumberFormat="1" applyBorder="1" applyAlignment="1" applyProtection="1">
      <alignment horizontal="left"/>
      <protection locked="0"/>
    </xf>
    <xf numFmtId="0" fontId="0" fillId="0" borderId="7" xfId="0" applyBorder="1" applyAlignment="1">
      <alignment horizontal="left" vertical="top" wrapText="1" indent="3"/>
    </xf>
    <xf numFmtId="0" fontId="0" fillId="0" borderId="1" xfId="0" applyBorder="1" applyAlignment="1">
      <alignment horizontal="left" vertical="top" wrapText="1" indent="3"/>
    </xf>
    <xf numFmtId="0" fontId="0" fillId="0" borderId="8" xfId="0" applyBorder="1" applyAlignment="1">
      <alignment horizontal="left" vertical="top" wrapText="1" indent="3"/>
    </xf>
    <xf numFmtId="0" fontId="2" fillId="9" borderId="10" xfId="0" applyFont="1" applyFill="1" applyBorder="1"/>
    <xf numFmtId="0" fontId="2" fillId="9" borderId="30" xfId="0" applyFont="1" applyFill="1" applyBorder="1"/>
    <xf numFmtId="0" fontId="0" fillId="0" borderId="0" xfId="0" applyAlignment="1">
      <alignment horizontal="left" vertical="top" wrapText="1" indent="3"/>
    </xf>
    <xf numFmtId="0" fontId="0" fillId="0" borderId="6" xfId="0" applyBorder="1" applyAlignment="1">
      <alignment horizontal="left" vertical="top" wrapText="1" indent="3"/>
    </xf>
    <xf numFmtId="0" fontId="2" fillId="11" borderId="3" xfId="0" applyFont="1" applyFill="1" applyBorder="1"/>
    <xf numFmtId="0" fontId="0" fillId="11" borderId="2" xfId="0" applyFill="1" applyBorder="1"/>
    <xf numFmtId="0" fontId="0" fillId="11" borderId="4" xfId="0" applyFill="1" applyBorder="1"/>
    <xf numFmtId="0" fontId="2" fillId="11" borderId="10" xfId="0" applyFont="1" applyFill="1" applyBorder="1"/>
    <xf numFmtId="0" fontId="2" fillId="0" borderId="8" xfId="0" applyFont="1" applyBorder="1"/>
    <xf numFmtId="0" fontId="2" fillId="12" borderId="3" xfId="0" applyFont="1" applyFill="1" applyBorder="1"/>
    <xf numFmtId="0" fontId="0" fillId="12" borderId="2" xfId="0" applyFill="1" applyBorder="1"/>
    <xf numFmtId="0" fontId="0" fillId="12" borderId="4" xfId="0" applyFill="1" applyBorder="1"/>
    <xf numFmtId="0" fontId="0" fillId="12" borderId="7" xfId="0" applyFill="1" applyBorder="1"/>
    <xf numFmtId="0" fontId="0" fillId="12" borderId="1" xfId="0" applyFill="1" applyBorder="1"/>
    <xf numFmtId="0" fontId="0" fillId="12" borderId="3" xfId="0" applyFill="1" applyBorder="1" applyAlignment="1">
      <alignment horizontal="left"/>
    </xf>
    <xf numFmtId="0" fontId="0" fillId="12" borderId="7" xfId="0" applyFill="1" applyBorder="1" applyAlignment="1">
      <alignment horizontal="left"/>
    </xf>
    <xf numFmtId="0" fontId="9" fillId="12" borderId="1" xfId="0" applyFont="1" applyFill="1" applyBorder="1" applyAlignment="1">
      <alignment horizontal="left"/>
    </xf>
    <xf numFmtId="0" fontId="9" fillId="12" borderId="2" xfId="0" applyFont="1" applyFill="1" applyBorder="1"/>
    <xf numFmtId="0" fontId="2" fillId="7" borderId="6" xfId="0" applyFont="1" applyFill="1" applyBorder="1" applyAlignment="1">
      <alignment horizontal="left" wrapText="1"/>
    </xf>
    <xf numFmtId="0" fontId="0" fillId="4" borderId="6" xfId="0" applyFill="1" applyBorder="1" applyProtection="1">
      <protection hidden="1"/>
    </xf>
    <xf numFmtId="0" fontId="0" fillId="0" borderId="5" xfId="0" applyBorder="1" applyAlignment="1">
      <alignment horizontal="center" vertical="top" wrapText="1"/>
    </xf>
    <xf numFmtId="0" fontId="0" fillId="0" borderId="0" xfId="0" applyAlignment="1">
      <alignment horizontal="center" vertical="top" wrapText="1"/>
    </xf>
    <xf numFmtId="0" fontId="5" fillId="0" borderId="0" xfId="0" applyFont="1" applyAlignment="1">
      <alignment horizontal="center" wrapText="1"/>
    </xf>
    <xf numFmtId="0" fontId="3" fillId="5" borderId="2" xfId="0" applyFont="1" applyFill="1" applyBorder="1" applyAlignment="1">
      <alignment horizontal="left" vertical="center"/>
    </xf>
    <xf numFmtId="0" fontId="3" fillId="5" borderId="0" xfId="0" applyFont="1" applyFill="1" applyAlignment="1">
      <alignment horizontal="left" vertical="center"/>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center"/>
    </xf>
    <xf numFmtId="0" fontId="0" fillId="0" borderId="8" xfId="0" applyBorder="1" applyAlignment="1">
      <alignment horizontal="center"/>
    </xf>
    <xf numFmtId="0" fontId="0" fillId="0" borderId="5" xfId="0" applyBorder="1" applyAlignment="1">
      <alignment horizontal="left" vertical="top" wrapText="1" indent="3"/>
    </xf>
    <xf numFmtId="0" fontId="0" fillId="0" borderId="0" xfId="0" applyAlignment="1">
      <alignment horizontal="left" vertical="top" wrapText="1" indent="3"/>
    </xf>
    <xf numFmtId="0" fontId="0" fillId="0" borderId="6" xfId="0" applyBorder="1" applyAlignment="1">
      <alignment horizontal="left" vertical="top" wrapText="1" indent="3"/>
    </xf>
    <xf numFmtId="0" fontId="0" fillId="0" borderId="3"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5" fillId="0" borderId="0" xfId="0" applyFont="1" applyAlignment="1">
      <alignment horizontal="center"/>
    </xf>
    <xf numFmtId="0" fontId="3" fillId="11" borderId="12" xfId="0" applyFont="1" applyFill="1" applyBorder="1" applyAlignment="1">
      <alignment horizontal="left"/>
    </xf>
    <xf numFmtId="0" fontId="3" fillId="11" borderId="11" xfId="0" applyFont="1" applyFill="1" applyBorder="1" applyAlignment="1">
      <alignment horizontal="left"/>
    </xf>
    <xf numFmtId="0" fontId="2" fillId="9" borderId="12" xfId="0" applyFont="1" applyFill="1" applyBorder="1" applyAlignment="1">
      <alignment horizontal="left"/>
    </xf>
    <xf numFmtId="0" fontId="2" fillId="9" borderId="11" xfId="0" applyFont="1" applyFill="1" applyBorder="1" applyAlignment="1">
      <alignment horizontal="left"/>
    </xf>
    <xf numFmtId="0" fontId="3" fillId="11" borderId="13" xfId="0" applyFont="1" applyFill="1" applyBorder="1" applyAlignment="1">
      <alignment horizontal="left"/>
    </xf>
    <xf numFmtId="0" fontId="3" fillId="11" borderId="14" xfId="0" applyFont="1" applyFill="1" applyBorder="1" applyAlignment="1">
      <alignment horizontal="left"/>
    </xf>
    <xf numFmtId="0" fontId="2" fillId="10" borderId="10" xfId="0" applyFont="1" applyFill="1" applyBorder="1" applyAlignment="1">
      <alignment horizontal="left"/>
    </xf>
    <xf numFmtId="0" fontId="2" fillId="10" borderId="12" xfId="0" applyFont="1" applyFill="1" applyBorder="1" applyAlignment="1">
      <alignment horizontal="left"/>
    </xf>
    <xf numFmtId="0" fontId="2" fillId="10" borderId="11" xfId="0" applyFont="1" applyFill="1" applyBorder="1" applyAlignment="1">
      <alignment horizontal="left"/>
    </xf>
    <xf numFmtId="0" fontId="3" fillId="12" borderId="3" xfId="0" applyFont="1" applyFill="1" applyBorder="1" applyAlignment="1">
      <alignment horizontal="left"/>
    </xf>
    <xf numFmtId="0" fontId="3" fillId="12" borderId="2" xfId="0" applyFont="1" applyFill="1" applyBorder="1" applyAlignment="1">
      <alignment horizontal="left"/>
    </xf>
    <xf numFmtId="0" fontId="3" fillId="12" borderId="4" xfId="0" applyFont="1" applyFill="1" applyBorder="1" applyAlignment="1">
      <alignment horizontal="left"/>
    </xf>
    <xf numFmtId="0" fontId="2" fillId="10" borderId="31" xfId="0" applyFont="1" applyFill="1" applyBorder="1" applyAlignment="1">
      <alignment horizontal="left" vertical="top"/>
    </xf>
    <xf numFmtId="0" fontId="9" fillId="12" borderId="12" xfId="0" applyFont="1" applyFill="1" applyBorder="1" applyAlignment="1">
      <alignment horizontal="center"/>
    </xf>
    <xf numFmtId="0" fontId="9" fillId="12" borderId="11" xfId="0" applyFont="1" applyFill="1" applyBorder="1" applyAlignment="1">
      <alignment horizontal="center"/>
    </xf>
    <xf numFmtId="0" fontId="3" fillId="7" borderId="28" xfId="0" applyFont="1" applyFill="1" applyBorder="1" applyAlignment="1" applyProtection="1">
      <alignment horizontal="center" vertical="center"/>
      <protection hidden="1"/>
    </xf>
    <xf numFmtId="0" fontId="3" fillId="7" borderId="27" xfId="0" applyFont="1" applyFill="1" applyBorder="1" applyAlignment="1" applyProtection="1">
      <alignment horizontal="center" vertical="center"/>
      <protection hidden="1"/>
    </xf>
    <xf numFmtId="0" fontId="0" fillId="8" borderId="17" xfId="0" quotePrefix="1" applyFill="1" applyBorder="1" applyAlignment="1" applyProtection="1">
      <alignment horizontal="left"/>
      <protection hidden="1"/>
    </xf>
    <xf numFmtId="0" fontId="0" fillId="8" borderId="18" xfId="0" quotePrefix="1" applyFill="1" applyBorder="1" applyAlignment="1" applyProtection="1">
      <alignment horizontal="left"/>
      <protection hidden="1"/>
    </xf>
    <xf numFmtId="0" fontId="0" fillId="8" borderId="20" xfId="0" quotePrefix="1" applyFill="1" applyBorder="1" applyAlignment="1" applyProtection="1">
      <alignment horizontal="left"/>
      <protection hidden="1"/>
    </xf>
    <xf numFmtId="0" fontId="0" fillId="8" borderId="21" xfId="0" quotePrefix="1" applyFill="1" applyBorder="1" applyAlignment="1" applyProtection="1">
      <alignment horizontal="left"/>
      <protection hidden="1"/>
    </xf>
    <xf numFmtId="0" fontId="0" fillId="8" borderId="23" xfId="0" quotePrefix="1" applyFill="1" applyBorder="1" applyAlignment="1" applyProtection="1">
      <alignment horizontal="left"/>
      <protection hidden="1"/>
    </xf>
    <xf numFmtId="0" fontId="0" fillId="8" borderId="24" xfId="0" quotePrefix="1" applyFill="1" applyBorder="1" applyAlignment="1" applyProtection="1">
      <alignment horizontal="left"/>
      <protection hidden="1"/>
    </xf>
    <xf numFmtId="0" fontId="2" fillId="7" borderId="7" xfId="0" applyFont="1" applyFill="1" applyBorder="1" applyAlignment="1">
      <alignment horizontal="left"/>
    </xf>
    <xf numFmtId="0" fontId="2" fillId="7" borderId="1" xfId="0" applyFont="1" applyFill="1" applyBorder="1" applyAlignment="1">
      <alignment horizontal="left"/>
    </xf>
    <xf numFmtId="0" fontId="4" fillId="8" borderId="29"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cellXfs>
  <cellStyles count="2">
    <cellStyle name="Bad" xfId="1" builtinId="27"/>
    <cellStyle name="Normal" xfId="0" builtinId="0"/>
  </cellStyles>
  <dxfs count="0"/>
  <tableStyles count="0" defaultTableStyle="TableStyleMedium2" defaultPivotStyle="PivotStyleLight16"/>
  <colors>
    <mruColors>
      <color rgb="FF99FF66"/>
      <color rgb="FF66FF33"/>
      <color rgb="FFF2F2F2"/>
      <color rgb="FFD9D9D9"/>
      <color rgb="FFFFF2CC"/>
      <color rgb="FFFFC000"/>
      <color rgb="FFFF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19</xdr:row>
      <xdr:rowOff>10794</xdr:rowOff>
    </xdr:from>
    <xdr:to>
      <xdr:col>4</xdr:col>
      <xdr:colOff>589280</xdr:colOff>
      <xdr:row>27</xdr:row>
      <xdr:rowOff>95249</xdr:rowOff>
    </xdr:to>
    <xdr:pic>
      <xdr:nvPicPr>
        <xdr:cNvPr id="3" name="Picture 2" descr="Keypad For Telephone Royalty Free Cliparts, Vectors, And Stock ...">
          <a:extLst>
            <a:ext uri="{FF2B5EF4-FFF2-40B4-BE49-F238E27FC236}">
              <a16:creationId xmlns:a16="http://schemas.microsoft.com/office/drawing/2014/main" id="{1C821CC7-B963-4653-A922-25B466309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3639819"/>
          <a:ext cx="1764030" cy="2103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24</xdr:row>
      <xdr:rowOff>285750</xdr:rowOff>
    </xdr:from>
    <xdr:to>
      <xdr:col>4</xdr:col>
      <xdr:colOff>545522</xdr:colOff>
      <xdr:row>27</xdr:row>
      <xdr:rowOff>122150</xdr:rowOff>
    </xdr:to>
    <xdr:sp macro="" textlink="">
      <xdr:nvSpPr>
        <xdr:cNvPr id="4" name="TextBox 3">
          <a:extLst>
            <a:ext uri="{FF2B5EF4-FFF2-40B4-BE49-F238E27FC236}">
              <a16:creationId xmlns:a16="http://schemas.microsoft.com/office/drawing/2014/main" id="{113272E0-5CC6-4165-84D6-FF4751A6E0CC}"/>
            </a:ext>
          </a:extLst>
        </xdr:cNvPr>
        <xdr:cNvSpPr txBox="1"/>
      </xdr:nvSpPr>
      <xdr:spPr>
        <a:xfrm>
          <a:off x="1609725" y="5219700"/>
          <a:ext cx="555047" cy="550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66675</xdr:colOff>
      <xdr:row>24</xdr:row>
      <xdr:rowOff>276225</xdr:rowOff>
    </xdr:from>
    <xdr:to>
      <xdr:col>3</xdr:col>
      <xdr:colOff>54032</xdr:colOff>
      <xdr:row>27</xdr:row>
      <xdr:rowOff>159615</xdr:rowOff>
    </xdr:to>
    <xdr:sp macro="" textlink="">
      <xdr:nvSpPr>
        <xdr:cNvPr id="5" name="TextBox 4">
          <a:extLst>
            <a:ext uri="{FF2B5EF4-FFF2-40B4-BE49-F238E27FC236}">
              <a16:creationId xmlns:a16="http://schemas.microsoft.com/office/drawing/2014/main" id="{99285E58-D1DA-408C-B040-104763D37572}"/>
            </a:ext>
          </a:extLst>
        </xdr:cNvPr>
        <xdr:cNvSpPr txBox="1"/>
      </xdr:nvSpPr>
      <xdr:spPr>
        <a:xfrm>
          <a:off x="466725" y="5210175"/>
          <a:ext cx="596957" cy="5977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70"/>
  <sheetViews>
    <sheetView showGridLines="0" showRowColHeaders="0" topLeftCell="A8" zoomScaleNormal="100" workbookViewId="0">
      <selection activeCell="C16" sqref="C16:L19"/>
    </sheetView>
  </sheetViews>
  <sheetFormatPr baseColWidth="10" defaultColWidth="8.83203125" defaultRowHeight="15" x14ac:dyDescent="0.2"/>
  <cols>
    <col min="1" max="2" width="2.83203125" customWidth="1"/>
    <col min="13" max="13" width="3" customWidth="1"/>
  </cols>
  <sheetData>
    <row r="2" spans="2:17" x14ac:dyDescent="0.2">
      <c r="B2" s="30"/>
      <c r="C2" s="112" t="s">
        <v>0</v>
      </c>
      <c r="D2" s="112"/>
      <c r="E2" s="112"/>
      <c r="F2" s="112"/>
      <c r="G2" s="112"/>
      <c r="H2" s="112"/>
      <c r="I2" s="112"/>
      <c r="J2" s="112"/>
      <c r="K2" s="112"/>
      <c r="L2" s="112"/>
      <c r="M2" s="31"/>
    </row>
    <row r="3" spans="2:17" x14ac:dyDescent="0.2">
      <c r="B3" s="39"/>
      <c r="C3" s="113"/>
      <c r="D3" s="113"/>
      <c r="E3" s="113"/>
      <c r="F3" s="113"/>
      <c r="G3" s="113"/>
      <c r="H3" s="113"/>
      <c r="I3" s="113"/>
      <c r="J3" s="113"/>
      <c r="K3" s="113"/>
      <c r="L3" s="113"/>
      <c r="M3" s="40"/>
      <c r="O3" s="111"/>
      <c r="P3" s="111"/>
      <c r="Q3" s="111"/>
    </row>
    <row r="4" spans="2:17" x14ac:dyDescent="0.2">
      <c r="B4" s="32"/>
      <c r="C4" s="19"/>
      <c r="D4" s="33"/>
      <c r="E4" s="33"/>
      <c r="F4" s="33"/>
      <c r="G4" s="33"/>
      <c r="H4" s="33"/>
      <c r="I4" s="33"/>
      <c r="J4" s="33"/>
      <c r="K4" s="33"/>
      <c r="L4" s="33"/>
      <c r="M4" s="34"/>
      <c r="O4" s="111"/>
      <c r="P4" s="111"/>
      <c r="Q4" s="111"/>
    </row>
    <row r="5" spans="2:17" x14ac:dyDescent="0.2">
      <c r="B5" s="32"/>
      <c r="C5" s="27" t="s">
        <v>1</v>
      </c>
      <c r="D5" s="28"/>
      <c r="E5" s="28"/>
      <c r="F5" s="28"/>
      <c r="G5" s="28"/>
      <c r="H5" s="28"/>
      <c r="I5" s="28"/>
      <c r="J5" s="28"/>
      <c r="K5" s="28"/>
      <c r="L5" s="29"/>
      <c r="M5" s="34"/>
      <c r="O5" s="111"/>
      <c r="P5" s="111"/>
      <c r="Q5" s="111"/>
    </row>
    <row r="6" spans="2:17" ht="14.5" customHeight="1" x14ac:dyDescent="0.2">
      <c r="B6" s="32"/>
      <c r="C6" s="114" t="s">
        <v>2</v>
      </c>
      <c r="D6" s="115"/>
      <c r="E6" s="115"/>
      <c r="F6" s="115"/>
      <c r="G6" s="115"/>
      <c r="H6" s="115"/>
      <c r="I6" s="115"/>
      <c r="J6" s="115"/>
      <c r="K6" s="115"/>
      <c r="L6" s="116"/>
      <c r="M6" s="34"/>
    </row>
    <row r="7" spans="2:17" x14ac:dyDescent="0.2">
      <c r="B7" s="32"/>
      <c r="C7" s="117"/>
      <c r="D7" s="118"/>
      <c r="E7" s="118"/>
      <c r="F7" s="118"/>
      <c r="G7" s="118"/>
      <c r="H7" s="118"/>
      <c r="I7" s="118"/>
      <c r="J7" s="118"/>
      <c r="K7" s="118"/>
      <c r="L7" s="119"/>
      <c r="M7" s="34"/>
    </row>
    <row r="8" spans="2:17" x14ac:dyDescent="0.2">
      <c r="B8" s="32"/>
      <c r="C8" s="52" t="s">
        <v>3</v>
      </c>
      <c r="D8" s="47"/>
      <c r="E8" s="47"/>
      <c r="F8" s="47"/>
      <c r="G8" s="47"/>
      <c r="H8" s="47"/>
      <c r="I8" s="47"/>
      <c r="J8" s="47"/>
      <c r="K8" s="47"/>
      <c r="L8" s="48"/>
      <c r="M8" s="34"/>
    </row>
    <row r="9" spans="2:17" x14ac:dyDescent="0.2">
      <c r="B9" s="32"/>
      <c r="C9" s="52" t="s">
        <v>4</v>
      </c>
      <c r="D9" s="47"/>
      <c r="E9" s="47"/>
      <c r="F9" s="47"/>
      <c r="G9" s="47"/>
      <c r="H9" s="47"/>
      <c r="I9" s="47"/>
      <c r="J9" s="47"/>
      <c r="K9" s="47"/>
      <c r="L9" s="48"/>
      <c r="M9" s="34"/>
    </row>
    <row r="10" spans="2:17" x14ac:dyDescent="0.2">
      <c r="B10" s="32"/>
      <c r="C10" s="52" t="s">
        <v>5</v>
      </c>
      <c r="D10" s="47"/>
      <c r="E10" s="47"/>
      <c r="F10" s="47"/>
      <c r="G10" s="47"/>
      <c r="H10" s="47"/>
      <c r="I10" s="47"/>
      <c r="J10" s="47"/>
      <c r="K10" s="47"/>
      <c r="L10" s="48"/>
      <c r="M10" s="34"/>
    </row>
    <row r="11" spans="2:17" x14ac:dyDescent="0.2">
      <c r="B11" s="32"/>
      <c r="C11" s="117" t="s">
        <v>6</v>
      </c>
      <c r="D11" s="118"/>
      <c r="E11" s="118"/>
      <c r="F11" s="118"/>
      <c r="G11" s="118"/>
      <c r="H11" s="118"/>
      <c r="I11" s="118"/>
      <c r="J11" s="118"/>
      <c r="K11" s="118"/>
      <c r="L11" s="119"/>
      <c r="M11" s="34"/>
    </row>
    <row r="12" spans="2:17" x14ac:dyDescent="0.2">
      <c r="B12" s="32"/>
      <c r="C12" s="117"/>
      <c r="D12" s="118"/>
      <c r="E12" s="118"/>
      <c r="F12" s="118"/>
      <c r="G12" s="118"/>
      <c r="H12" s="118"/>
      <c r="I12" s="118"/>
      <c r="J12" s="118"/>
      <c r="K12" s="118"/>
      <c r="L12" s="119"/>
      <c r="M12" s="34"/>
    </row>
    <row r="13" spans="2:17" x14ac:dyDescent="0.2">
      <c r="B13" s="32"/>
      <c r="C13" s="49"/>
      <c r="D13" s="50"/>
      <c r="E13" s="50"/>
      <c r="F13" s="50"/>
      <c r="G13" s="50"/>
      <c r="H13" s="50"/>
      <c r="I13" s="50"/>
      <c r="J13" s="50"/>
      <c r="K13" s="50"/>
      <c r="L13" s="51"/>
      <c r="M13" s="34"/>
    </row>
    <row r="14" spans="2:17" x14ac:dyDescent="0.2">
      <c r="B14" s="32"/>
      <c r="C14" s="35"/>
      <c r="D14" s="35"/>
      <c r="E14" s="35"/>
      <c r="F14" s="35"/>
      <c r="G14" s="35"/>
      <c r="H14" s="35"/>
      <c r="I14" s="35"/>
      <c r="J14" s="35"/>
      <c r="K14" s="35"/>
      <c r="L14" s="35"/>
      <c r="M14" s="34"/>
    </row>
    <row r="15" spans="2:17" x14ac:dyDescent="0.2">
      <c r="B15" s="32"/>
      <c r="C15" s="53" t="s">
        <v>7</v>
      </c>
      <c r="D15" s="54"/>
      <c r="E15" s="54"/>
      <c r="F15" s="54"/>
      <c r="G15" s="54"/>
      <c r="H15" s="54"/>
      <c r="I15" s="54"/>
      <c r="J15" s="54"/>
      <c r="K15" s="54"/>
      <c r="L15" s="55"/>
      <c r="M15" s="34"/>
    </row>
    <row r="16" spans="2:17" ht="14.5" customHeight="1" x14ac:dyDescent="0.2">
      <c r="B16" s="32"/>
      <c r="C16" s="114" t="s">
        <v>8</v>
      </c>
      <c r="D16" s="115"/>
      <c r="E16" s="115"/>
      <c r="F16" s="115"/>
      <c r="G16" s="115"/>
      <c r="H16" s="115"/>
      <c r="I16" s="115"/>
      <c r="J16" s="115"/>
      <c r="K16" s="115"/>
      <c r="L16" s="116"/>
      <c r="M16" s="34"/>
    </row>
    <row r="17" spans="2:13" x14ac:dyDescent="0.2">
      <c r="B17" s="32"/>
      <c r="C17" s="117"/>
      <c r="D17" s="118"/>
      <c r="E17" s="118"/>
      <c r="F17" s="118"/>
      <c r="G17" s="118"/>
      <c r="H17" s="118"/>
      <c r="I17" s="118"/>
      <c r="J17" s="118"/>
      <c r="K17" s="118"/>
      <c r="L17" s="119"/>
      <c r="M17" s="34"/>
    </row>
    <row r="18" spans="2:13" x14ac:dyDescent="0.2">
      <c r="B18" s="32"/>
      <c r="C18" s="117"/>
      <c r="D18" s="118"/>
      <c r="E18" s="118"/>
      <c r="F18" s="118"/>
      <c r="G18" s="118"/>
      <c r="H18" s="118"/>
      <c r="I18" s="118"/>
      <c r="J18" s="118"/>
      <c r="K18" s="118"/>
      <c r="L18" s="119"/>
      <c r="M18" s="34"/>
    </row>
    <row r="19" spans="2:13" ht="29.5" customHeight="1" x14ac:dyDescent="0.2">
      <c r="B19" s="32"/>
      <c r="C19" s="117"/>
      <c r="D19" s="118"/>
      <c r="E19" s="118"/>
      <c r="F19" s="118"/>
      <c r="G19" s="118"/>
      <c r="H19" s="118"/>
      <c r="I19" s="118"/>
      <c r="J19" s="118"/>
      <c r="K19" s="118"/>
      <c r="L19" s="119"/>
      <c r="M19" s="34"/>
    </row>
    <row r="20" spans="2:13" x14ac:dyDescent="0.2">
      <c r="B20" s="32"/>
      <c r="C20" s="56"/>
      <c r="D20" s="57"/>
      <c r="E20" s="57"/>
      <c r="F20" s="118" t="s">
        <v>9</v>
      </c>
      <c r="G20" s="118"/>
      <c r="H20" s="118"/>
      <c r="I20" s="118"/>
      <c r="J20" s="118"/>
      <c r="K20" s="118"/>
      <c r="L20" s="119"/>
      <c r="M20" s="34"/>
    </row>
    <row r="21" spans="2:13" ht="29.5" customHeight="1" x14ac:dyDescent="0.2">
      <c r="B21" s="32"/>
      <c r="C21" s="56"/>
      <c r="D21" s="57"/>
      <c r="E21" s="57"/>
      <c r="F21" s="118"/>
      <c r="G21" s="118"/>
      <c r="H21" s="118"/>
      <c r="I21" s="118"/>
      <c r="J21" s="118"/>
      <c r="K21" s="118"/>
      <c r="L21" s="119"/>
      <c r="M21" s="34"/>
    </row>
    <row r="22" spans="2:13" ht="14.5" customHeight="1" x14ac:dyDescent="0.2">
      <c r="B22" s="32"/>
      <c r="C22" s="56"/>
      <c r="D22" s="57"/>
      <c r="E22" s="57"/>
      <c r="F22" s="118" t="s">
        <v>10</v>
      </c>
      <c r="G22" s="118"/>
      <c r="H22" s="118"/>
      <c r="I22" s="118"/>
      <c r="J22" s="118"/>
      <c r="K22" s="118"/>
      <c r="L22" s="119"/>
      <c r="M22" s="34"/>
    </row>
    <row r="23" spans="2:13" ht="31" customHeight="1" x14ac:dyDescent="0.2">
      <c r="B23" s="32"/>
      <c r="C23" s="56"/>
      <c r="D23" s="57"/>
      <c r="E23" s="57"/>
      <c r="F23" s="118"/>
      <c r="G23" s="118"/>
      <c r="H23" s="118"/>
      <c r="I23" s="118"/>
      <c r="J23" s="118"/>
      <c r="K23" s="118"/>
      <c r="L23" s="119"/>
      <c r="M23" s="34"/>
    </row>
    <row r="24" spans="2:13" x14ac:dyDescent="0.2">
      <c r="B24" s="32"/>
      <c r="C24" s="56"/>
      <c r="D24" s="57"/>
      <c r="E24" s="57"/>
      <c r="F24" s="118" t="s">
        <v>11</v>
      </c>
      <c r="G24" s="118"/>
      <c r="H24" s="118"/>
      <c r="I24" s="118"/>
      <c r="J24" s="118"/>
      <c r="K24" s="118"/>
      <c r="L24" s="119"/>
      <c r="M24" s="34"/>
    </row>
    <row r="25" spans="2:13" ht="28" customHeight="1" x14ac:dyDescent="0.2">
      <c r="B25" s="32"/>
      <c r="C25" s="56"/>
      <c r="D25" s="57"/>
      <c r="E25" s="57"/>
      <c r="F25" s="118"/>
      <c r="G25" s="118"/>
      <c r="H25" s="118"/>
      <c r="I25" s="118"/>
      <c r="J25" s="118"/>
      <c r="K25" s="118"/>
      <c r="L25" s="119"/>
      <c r="M25" s="34"/>
    </row>
    <row r="26" spans="2:13" ht="14.5" customHeight="1" x14ac:dyDescent="0.2">
      <c r="B26" s="32"/>
      <c r="C26" s="56"/>
      <c r="D26" s="57"/>
      <c r="E26" s="57"/>
      <c r="F26" s="118" t="s">
        <v>12</v>
      </c>
      <c r="G26" s="118"/>
      <c r="H26" s="118"/>
      <c r="I26" s="118"/>
      <c r="J26" s="118"/>
      <c r="K26" s="118"/>
      <c r="L26" s="119"/>
      <c r="M26" s="34"/>
    </row>
    <row r="27" spans="2:13" x14ac:dyDescent="0.2">
      <c r="B27" s="32"/>
      <c r="C27" s="56"/>
      <c r="D27" s="57"/>
      <c r="E27" s="57"/>
      <c r="F27" s="118" t="s">
        <v>13</v>
      </c>
      <c r="G27" s="118"/>
      <c r="H27" s="118"/>
      <c r="I27" s="118"/>
      <c r="J27" s="118"/>
      <c r="K27" s="118"/>
      <c r="L27" s="119"/>
      <c r="M27" s="34"/>
    </row>
    <row r="28" spans="2:13" x14ac:dyDescent="0.2">
      <c r="B28" s="32"/>
      <c r="C28" s="58"/>
      <c r="D28" s="59"/>
      <c r="E28" s="59"/>
      <c r="F28" s="120"/>
      <c r="G28" s="120"/>
      <c r="H28" s="120"/>
      <c r="I28" s="120"/>
      <c r="J28" s="120"/>
      <c r="K28" s="120"/>
      <c r="L28" s="121"/>
      <c r="M28" s="34"/>
    </row>
    <row r="29" spans="2:13" x14ac:dyDescent="0.2">
      <c r="B29" s="32"/>
      <c r="C29" s="35"/>
      <c r="D29" s="35"/>
      <c r="E29" s="35"/>
      <c r="F29" s="35"/>
      <c r="G29" s="35"/>
      <c r="H29" s="35"/>
      <c r="I29" s="35"/>
      <c r="J29" s="35"/>
      <c r="K29" s="35"/>
      <c r="L29" s="35"/>
      <c r="M29" s="34"/>
    </row>
    <row r="30" spans="2:13" x14ac:dyDescent="0.2">
      <c r="B30" s="32"/>
      <c r="C30" s="93" t="s">
        <v>14</v>
      </c>
      <c r="D30" s="94"/>
      <c r="E30" s="94"/>
      <c r="F30" s="94"/>
      <c r="G30" s="94"/>
      <c r="H30" s="94"/>
      <c r="I30" s="94"/>
      <c r="J30" s="94"/>
      <c r="K30" s="94"/>
      <c r="L30" s="95"/>
      <c r="M30" s="34"/>
    </row>
    <row r="31" spans="2:13" x14ac:dyDescent="0.2">
      <c r="B31" s="32"/>
      <c r="C31" s="114" t="s">
        <v>15</v>
      </c>
      <c r="D31" s="115"/>
      <c r="E31" s="115"/>
      <c r="F31" s="115"/>
      <c r="G31" s="115"/>
      <c r="H31" s="115"/>
      <c r="I31" s="115"/>
      <c r="J31" s="115"/>
      <c r="K31" s="115"/>
      <c r="L31" s="116"/>
      <c r="M31" s="34"/>
    </row>
    <row r="32" spans="2:13" ht="14.5" customHeight="1" x14ac:dyDescent="0.2">
      <c r="B32" s="32"/>
      <c r="C32" s="117"/>
      <c r="D32" s="118"/>
      <c r="E32" s="118"/>
      <c r="F32" s="118"/>
      <c r="G32" s="118"/>
      <c r="H32" s="118"/>
      <c r="I32" s="118"/>
      <c r="J32" s="118"/>
      <c r="K32" s="118"/>
      <c r="L32" s="119"/>
      <c r="M32" s="34"/>
    </row>
    <row r="33" spans="2:13" ht="14.5" customHeight="1" x14ac:dyDescent="0.2">
      <c r="B33" s="32"/>
      <c r="C33" s="122" t="s">
        <v>16</v>
      </c>
      <c r="D33" s="123"/>
      <c r="E33" s="123"/>
      <c r="F33" s="123"/>
      <c r="G33" s="123"/>
      <c r="H33" s="123"/>
      <c r="I33" s="123"/>
      <c r="J33" s="123"/>
      <c r="K33" s="123"/>
      <c r="L33" s="124"/>
      <c r="M33" s="34"/>
    </row>
    <row r="34" spans="2:13" ht="14.5" customHeight="1" x14ac:dyDescent="0.2">
      <c r="B34" s="32"/>
      <c r="C34" s="122"/>
      <c r="D34" s="123"/>
      <c r="E34" s="123"/>
      <c r="F34" s="123"/>
      <c r="G34" s="123"/>
      <c r="H34" s="123"/>
      <c r="I34" s="123"/>
      <c r="J34" s="123"/>
      <c r="K34" s="123"/>
      <c r="L34" s="124"/>
      <c r="M34" s="34"/>
    </row>
    <row r="35" spans="2:13" x14ac:dyDescent="0.2">
      <c r="B35" s="32"/>
      <c r="C35" s="122"/>
      <c r="D35" s="123"/>
      <c r="E35" s="123"/>
      <c r="F35" s="123"/>
      <c r="G35" s="123"/>
      <c r="H35" s="123"/>
      <c r="I35" s="123"/>
      <c r="J35" s="123"/>
      <c r="K35" s="123"/>
      <c r="L35" s="124"/>
      <c r="M35" s="34"/>
    </row>
    <row r="36" spans="2:13" x14ac:dyDescent="0.2">
      <c r="B36" s="32"/>
      <c r="C36" s="122"/>
      <c r="D36" s="123"/>
      <c r="E36" s="123"/>
      <c r="F36" s="123"/>
      <c r="G36" s="123"/>
      <c r="H36" s="123"/>
      <c r="I36" s="123"/>
      <c r="J36" s="123"/>
      <c r="K36" s="123"/>
      <c r="L36" s="124"/>
      <c r="M36" s="34"/>
    </row>
    <row r="37" spans="2:13" ht="14.5" customHeight="1" x14ac:dyDescent="0.2">
      <c r="B37" s="32"/>
      <c r="C37" s="122" t="s">
        <v>17</v>
      </c>
      <c r="D37" s="123"/>
      <c r="E37" s="123"/>
      <c r="F37" s="123"/>
      <c r="G37" s="123"/>
      <c r="H37" s="123"/>
      <c r="I37" s="123"/>
      <c r="J37" s="123"/>
      <c r="K37" s="123"/>
      <c r="L37" s="124"/>
      <c r="M37" s="34"/>
    </row>
    <row r="38" spans="2:13" ht="14.5" customHeight="1" x14ac:dyDescent="0.2">
      <c r="B38" s="32"/>
      <c r="C38" s="122"/>
      <c r="D38" s="123"/>
      <c r="E38" s="123"/>
      <c r="F38" s="123"/>
      <c r="G38" s="123"/>
      <c r="H38" s="123"/>
      <c r="I38" s="123"/>
      <c r="J38" s="123"/>
      <c r="K38" s="123"/>
      <c r="L38" s="124"/>
      <c r="M38" s="34"/>
    </row>
    <row r="39" spans="2:13" ht="14.5" customHeight="1" x14ac:dyDescent="0.2">
      <c r="B39" s="32"/>
      <c r="C39" s="122"/>
      <c r="D39" s="123"/>
      <c r="E39" s="123"/>
      <c r="F39" s="123"/>
      <c r="G39" s="123"/>
      <c r="H39" s="123"/>
      <c r="I39" s="123"/>
      <c r="J39" s="123"/>
      <c r="K39" s="123"/>
      <c r="L39" s="124"/>
      <c r="M39" s="34"/>
    </row>
    <row r="40" spans="2:13" ht="14.5" customHeight="1" x14ac:dyDescent="0.2">
      <c r="B40" s="32"/>
      <c r="C40" s="122" t="s">
        <v>18</v>
      </c>
      <c r="D40" s="123"/>
      <c r="E40" s="123"/>
      <c r="F40" s="123"/>
      <c r="G40" s="123"/>
      <c r="H40" s="123"/>
      <c r="I40" s="123"/>
      <c r="J40" s="123"/>
      <c r="K40" s="123"/>
      <c r="L40" s="124"/>
      <c r="M40" s="34"/>
    </row>
    <row r="41" spans="2:13" ht="14.5" customHeight="1" x14ac:dyDescent="0.2">
      <c r="B41" s="32"/>
      <c r="C41" s="122"/>
      <c r="D41" s="123"/>
      <c r="E41" s="123"/>
      <c r="F41" s="123"/>
      <c r="G41" s="123"/>
      <c r="H41" s="123"/>
      <c r="I41" s="123"/>
      <c r="J41" s="123"/>
      <c r="K41" s="123"/>
      <c r="L41" s="124"/>
      <c r="M41" s="34"/>
    </row>
    <row r="42" spans="2:13" ht="31" customHeight="1" x14ac:dyDescent="0.2">
      <c r="B42" s="32"/>
      <c r="C42" s="122" t="s">
        <v>19</v>
      </c>
      <c r="D42" s="123"/>
      <c r="E42" s="123"/>
      <c r="F42" s="123"/>
      <c r="G42" s="123"/>
      <c r="H42" s="123"/>
      <c r="I42" s="123"/>
      <c r="J42" s="123"/>
      <c r="K42" s="123"/>
      <c r="L42" s="124"/>
      <c r="M42" s="34"/>
    </row>
    <row r="43" spans="2:13" x14ac:dyDescent="0.2">
      <c r="B43" s="32"/>
      <c r="C43" s="122" t="s">
        <v>20</v>
      </c>
      <c r="D43" s="123"/>
      <c r="E43" s="123"/>
      <c r="F43" s="123"/>
      <c r="G43" s="123"/>
      <c r="H43" s="123"/>
      <c r="I43" s="123"/>
      <c r="J43" s="123"/>
      <c r="K43" s="123"/>
      <c r="L43" s="124"/>
      <c r="M43" s="34"/>
    </row>
    <row r="44" spans="2:13" ht="14.5" customHeight="1" x14ac:dyDescent="0.2">
      <c r="B44" s="32"/>
      <c r="C44" s="122"/>
      <c r="D44" s="123"/>
      <c r="E44" s="123"/>
      <c r="F44" s="123"/>
      <c r="G44" s="123"/>
      <c r="H44" s="123"/>
      <c r="I44" s="123"/>
      <c r="J44" s="123"/>
      <c r="K44" s="123"/>
      <c r="L44" s="124"/>
      <c r="M44" s="34"/>
    </row>
    <row r="45" spans="2:13" x14ac:dyDescent="0.2">
      <c r="B45" s="32"/>
      <c r="C45" s="122" t="s">
        <v>21</v>
      </c>
      <c r="D45" s="123"/>
      <c r="E45" s="123"/>
      <c r="F45" s="123"/>
      <c r="G45" s="123"/>
      <c r="H45" s="123"/>
      <c r="I45" s="123"/>
      <c r="J45" s="123"/>
      <c r="K45" s="123"/>
      <c r="L45" s="124"/>
      <c r="M45" s="34"/>
    </row>
    <row r="46" spans="2:13" ht="14.5" customHeight="1" x14ac:dyDescent="0.2">
      <c r="B46" s="32"/>
      <c r="C46" s="122"/>
      <c r="D46" s="123"/>
      <c r="E46" s="123"/>
      <c r="F46" s="123"/>
      <c r="G46" s="123"/>
      <c r="H46" s="123"/>
      <c r="I46" s="123"/>
      <c r="J46" s="123"/>
      <c r="K46" s="123"/>
      <c r="L46" s="124"/>
      <c r="M46" s="34"/>
    </row>
    <row r="47" spans="2:13" x14ac:dyDescent="0.2">
      <c r="B47" s="32"/>
      <c r="C47" s="122" t="s">
        <v>22</v>
      </c>
      <c r="D47" s="123"/>
      <c r="E47" s="123"/>
      <c r="F47" s="123"/>
      <c r="G47" s="123"/>
      <c r="H47" s="123"/>
      <c r="I47" s="123"/>
      <c r="J47" s="123"/>
      <c r="K47" s="123"/>
      <c r="L47" s="124"/>
      <c r="M47" s="34"/>
    </row>
    <row r="48" spans="2:13" x14ac:dyDescent="0.2">
      <c r="B48" s="32"/>
      <c r="C48" s="122"/>
      <c r="D48" s="123"/>
      <c r="E48" s="123"/>
      <c r="F48" s="123"/>
      <c r="G48" s="123"/>
      <c r="H48" s="123"/>
      <c r="I48" s="123"/>
      <c r="J48" s="123"/>
      <c r="K48" s="123"/>
      <c r="L48" s="124"/>
      <c r="M48" s="34"/>
    </row>
    <row r="49" spans="2:13" x14ac:dyDescent="0.2">
      <c r="B49" s="32"/>
      <c r="C49" s="109" t="s">
        <v>23</v>
      </c>
      <c r="D49" s="110"/>
      <c r="E49" s="110"/>
      <c r="F49" s="91"/>
      <c r="G49" s="91"/>
      <c r="H49" s="91"/>
      <c r="I49" s="91"/>
      <c r="J49" s="91"/>
      <c r="K49" s="91"/>
      <c r="L49" s="92"/>
      <c r="M49" s="34"/>
    </row>
    <row r="50" spans="2:13" x14ac:dyDescent="0.2">
      <c r="B50" s="32"/>
      <c r="C50" s="86"/>
      <c r="D50" s="87"/>
      <c r="E50" s="87"/>
      <c r="F50" s="87"/>
      <c r="G50" s="87"/>
      <c r="H50" s="87"/>
      <c r="I50" s="87"/>
      <c r="J50" s="87"/>
      <c r="K50" s="87"/>
      <c r="L50" s="88"/>
      <c r="M50" s="34"/>
    </row>
    <row r="51" spans="2:13" x14ac:dyDescent="0.2">
      <c r="B51" s="32"/>
      <c r="C51" s="35"/>
      <c r="D51" s="35"/>
      <c r="E51" s="35"/>
      <c r="F51" s="35"/>
      <c r="G51" s="35"/>
      <c r="H51" s="35"/>
      <c r="I51" s="35"/>
      <c r="J51" s="35"/>
      <c r="K51" s="35"/>
      <c r="L51" s="35"/>
      <c r="M51" s="34"/>
    </row>
    <row r="52" spans="2:13" x14ac:dyDescent="0.2">
      <c r="B52" s="32"/>
      <c r="C52" s="98" t="s">
        <v>24</v>
      </c>
      <c r="D52" s="99"/>
      <c r="E52" s="99"/>
      <c r="F52" s="99"/>
      <c r="G52" s="99"/>
      <c r="H52" s="99"/>
      <c r="I52" s="99"/>
      <c r="J52" s="99"/>
      <c r="K52" s="99"/>
      <c r="L52" s="100"/>
      <c r="M52" s="34"/>
    </row>
    <row r="53" spans="2:13" x14ac:dyDescent="0.2">
      <c r="B53" s="32"/>
      <c r="C53" s="114" t="s">
        <v>25</v>
      </c>
      <c r="D53" s="115"/>
      <c r="E53" s="115"/>
      <c r="F53" s="115"/>
      <c r="G53" s="115"/>
      <c r="H53" s="115"/>
      <c r="I53" s="115"/>
      <c r="J53" s="115"/>
      <c r="K53" s="115"/>
      <c r="L53" s="116"/>
      <c r="M53" s="34"/>
    </row>
    <row r="54" spans="2:13" ht="14.5" customHeight="1" x14ac:dyDescent="0.2">
      <c r="B54" s="32"/>
      <c r="C54" s="117"/>
      <c r="D54" s="118"/>
      <c r="E54" s="118"/>
      <c r="F54" s="118"/>
      <c r="G54" s="118"/>
      <c r="H54" s="118"/>
      <c r="I54" s="118"/>
      <c r="J54" s="118"/>
      <c r="K54" s="118"/>
      <c r="L54" s="119"/>
      <c r="M54" s="34"/>
    </row>
    <row r="55" spans="2:13" x14ac:dyDescent="0.2">
      <c r="B55" s="32"/>
      <c r="C55" s="117"/>
      <c r="D55" s="118"/>
      <c r="E55" s="118"/>
      <c r="F55" s="118"/>
      <c r="G55" s="118"/>
      <c r="H55" s="118"/>
      <c r="I55" s="118"/>
      <c r="J55" s="118"/>
      <c r="K55" s="118"/>
      <c r="L55" s="119"/>
      <c r="M55" s="34"/>
    </row>
    <row r="56" spans="2:13" x14ac:dyDescent="0.2">
      <c r="B56" s="32"/>
      <c r="C56" s="122" t="s">
        <v>26</v>
      </c>
      <c r="D56" s="123"/>
      <c r="E56" s="123"/>
      <c r="F56" s="123"/>
      <c r="G56" s="123"/>
      <c r="H56" s="123"/>
      <c r="I56" s="123"/>
      <c r="J56" s="123"/>
      <c r="K56" s="123"/>
      <c r="L56" s="124"/>
      <c r="M56" s="34"/>
    </row>
    <row r="57" spans="2:13" ht="29" customHeight="1" x14ac:dyDescent="0.2">
      <c r="B57" s="32"/>
      <c r="C57" s="122" t="s">
        <v>27</v>
      </c>
      <c r="D57" s="123"/>
      <c r="E57" s="123"/>
      <c r="F57" s="123"/>
      <c r="G57" s="123"/>
      <c r="H57" s="123"/>
      <c r="I57" s="123"/>
      <c r="J57" s="123"/>
      <c r="K57" s="123"/>
      <c r="L57" s="124"/>
      <c r="M57" s="34"/>
    </row>
    <row r="58" spans="2:13" ht="14.5" customHeight="1" x14ac:dyDescent="0.2">
      <c r="B58" s="32"/>
      <c r="C58" s="122" t="s">
        <v>28</v>
      </c>
      <c r="D58" s="123"/>
      <c r="E58" s="123"/>
      <c r="F58" s="123"/>
      <c r="G58" s="123"/>
      <c r="H58" s="123"/>
      <c r="I58" s="123"/>
      <c r="J58" s="123"/>
      <c r="K58" s="123"/>
      <c r="L58" s="124"/>
      <c r="M58" s="34"/>
    </row>
    <row r="59" spans="2:13" x14ac:dyDescent="0.2">
      <c r="B59" s="32"/>
      <c r="C59" s="122"/>
      <c r="D59" s="123"/>
      <c r="E59" s="123"/>
      <c r="F59" s="123"/>
      <c r="G59" s="123"/>
      <c r="H59" s="123"/>
      <c r="I59" s="123"/>
      <c r="J59" s="123"/>
      <c r="K59" s="123"/>
      <c r="L59" s="124"/>
      <c r="M59" s="34"/>
    </row>
    <row r="60" spans="2:13" ht="30.5" customHeight="1" x14ac:dyDescent="0.2">
      <c r="B60" s="32"/>
      <c r="C60" s="122" t="s">
        <v>29</v>
      </c>
      <c r="D60" s="123"/>
      <c r="E60" s="123"/>
      <c r="F60" s="123"/>
      <c r="G60" s="123"/>
      <c r="H60" s="123"/>
      <c r="I60" s="123"/>
      <c r="J60" s="123"/>
      <c r="K60" s="123"/>
      <c r="L60" s="124"/>
      <c r="M60" s="34"/>
    </row>
    <row r="61" spans="2:13" x14ac:dyDescent="0.2">
      <c r="B61" s="32"/>
      <c r="C61" s="109" t="s">
        <v>23</v>
      </c>
      <c r="D61" s="110"/>
      <c r="E61" s="110"/>
      <c r="F61" s="91"/>
      <c r="G61" s="91"/>
      <c r="H61" s="91"/>
      <c r="I61" s="91"/>
      <c r="J61" s="91"/>
      <c r="K61" s="91"/>
      <c r="L61" s="92"/>
      <c r="M61" s="34"/>
    </row>
    <row r="62" spans="2:13" x14ac:dyDescent="0.2">
      <c r="B62" s="32"/>
      <c r="C62" s="49"/>
      <c r="D62" s="50"/>
      <c r="E62" s="50"/>
      <c r="F62" s="50"/>
      <c r="G62" s="50"/>
      <c r="H62" s="50"/>
      <c r="I62" s="50"/>
      <c r="J62" s="50"/>
      <c r="K62" s="50"/>
      <c r="L62" s="51"/>
      <c r="M62" s="34"/>
    </row>
    <row r="63" spans="2:13" x14ac:dyDescent="0.2">
      <c r="B63" s="32"/>
      <c r="C63" s="35"/>
      <c r="D63" s="35"/>
      <c r="E63" s="35"/>
      <c r="F63" s="35"/>
      <c r="G63" s="35"/>
      <c r="H63" s="35"/>
      <c r="I63" s="35"/>
      <c r="J63" s="35"/>
      <c r="K63" s="35"/>
      <c r="L63" s="35"/>
      <c r="M63" s="34"/>
    </row>
    <row r="64" spans="2:13" x14ac:dyDescent="0.2">
      <c r="B64" s="32"/>
      <c r="C64" s="27" t="s">
        <v>30</v>
      </c>
      <c r="D64" s="28"/>
      <c r="E64" s="28"/>
      <c r="F64" s="28"/>
      <c r="G64" s="28"/>
      <c r="H64" s="28"/>
      <c r="I64" s="28"/>
      <c r="J64" s="28"/>
      <c r="K64" s="28"/>
      <c r="L64" s="29"/>
      <c r="M64" s="34"/>
    </row>
    <row r="65" spans="2:13" ht="14.5" customHeight="1" x14ac:dyDescent="0.2">
      <c r="B65" s="32"/>
      <c r="C65" s="125" t="s">
        <v>31</v>
      </c>
      <c r="D65" s="126"/>
      <c r="E65" s="126"/>
      <c r="F65" s="126"/>
      <c r="G65" s="126"/>
      <c r="H65" s="126"/>
      <c r="I65" s="126"/>
      <c r="J65" s="126"/>
      <c r="K65" s="126"/>
      <c r="L65" s="127"/>
      <c r="M65" s="34"/>
    </row>
    <row r="66" spans="2:13" x14ac:dyDescent="0.2">
      <c r="B66" s="32"/>
      <c r="C66" s="128"/>
      <c r="D66" s="129"/>
      <c r="E66" s="129"/>
      <c r="F66" s="129"/>
      <c r="G66" s="129"/>
      <c r="H66" s="129"/>
      <c r="I66" s="129"/>
      <c r="J66" s="129"/>
      <c r="K66" s="129"/>
      <c r="L66" s="130"/>
      <c r="M66" s="34"/>
    </row>
    <row r="67" spans="2:13" x14ac:dyDescent="0.2">
      <c r="B67" s="32"/>
      <c r="C67" s="60" t="s">
        <v>32</v>
      </c>
      <c r="L67" s="23"/>
      <c r="M67" s="34"/>
    </row>
    <row r="68" spans="2:13" x14ac:dyDescent="0.2">
      <c r="B68" s="32"/>
      <c r="C68" s="60" t="s">
        <v>33</v>
      </c>
      <c r="L68" s="23"/>
      <c r="M68" s="34"/>
    </row>
    <row r="69" spans="2:13" x14ac:dyDescent="0.2">
      <c r="B69" s="32"/>
      <c r="C69" s="24"/>
      <c r="D69" s="25"/>
      <c r="E69" s="25"/>
      <c r="F69" s="25"/>
      <c r="G69" s="25"/>
      <c r="H69" s="25"/>
      <c r="I69" s="25"/>
      <c r="J69" s="25"/>
      <c r="K69" s="25"/>
      <c r="L69" s="26"/>
      <c r="M69" s="34"/>
    </row>
    <row r="70" spans="2:13" x14ac:dyDescent="0.2">
      <c r="B70" s="36"/>
      <c r="C70" s="37"/>
      <c r="D70" s="37"/>
      <c r="E70" s="37"/>
      <c r="F70" s="37"/>
      <c r="G70" s="37"/>
      <c r="H70" s="37"/>
      <c r="I70" s="37"/>
      <c r="J70" s="37"/>
      <c r="K70" s="37"/>
      <c r="L70" s="37"/>
      <c r="M70" s="38"/>
    </row>
  </sheetData>
  <sheetProtection algorithmName="SHA-512" hashValue="9oKm5hkqoyrZJiOfw4Ooyp6C3aBltZ5V7Z2i/wOVls7xBcNJsZJkMv8/nB82XLnxamzgl/OYDutBAXqvPbWX5Q==" saltValue="MWdNxzeylewDSI8DxGrbVA==" spinCount="100000" sheet="1" objects="1" scenarios="1" selectLockedCells="1"/>
  <mergeCells count="27">
    <mergeCell ref="C61:E61"/>
    <mergeCell ref="C57:L57"/>
    <mergeCell ref="C65:L66"/>
    <mergeCell ref="C16:L19"/>
    <mergeCell ref="F20:L21"/>
    <mergeCell ref="C60:L60"/>
    <mergeCell ref="C58:L59"/>
    <mergeCell ref="C56:L56"/>
    <mergeCell ref="C33:L36"/>
    <mergeCell ref="C53:L55"/>
    <mergeCell ref="C42:L42"/>
    <mergeCell ref="C43:L44"/>
    <mergeCell ref="C45:L46"/>
    <mergeCell ref="C47:L48"/>
    <mergeCell ref="C37:L39"/>
    <mergeCell ref="C40:L41"/>
    <mergeCell ref="C49:E49"/>
    <mergeCell ref="O3:Q5"/>
    <mergeCell ref="C2:L3"/>
    <mergeCell ref="C31:L32"/>
    <mergeCell ref="F27:L27"/>
    <mergeCell ref="F28:L28"/>
    <mergeCell ref="F22:L23"/>
    <mergeCell ref="F24:L25"/>
    <mergeCell ref="F26:L26"/>
    <mergeCell ref="C11:L12"/>
    <mergeCell ref="C6:L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84"/>
  <sheetViews>
    <sheetView showGridLines="0" showRowColHeaders="0" tabSelected="1" topLeftCell="C1" zoomScaleNormal="100" workbookViewId="0">
      <pane ySplit="33" topLeftCell="A34" activePane="bottomLeft" state="frozen"/>
      <selection activeCell="A25" sqref="A25"/>
      <selection pane="bottomLeft" activeCell="G43" sqref="G43"/>
    </sheetView>
  </sheetViews>
  <sheetFormatPr baseColWidth="10" defaultColWidth="8.83203125" defaultRowHeight="15" x14ac:dyDescent="0.2"/>
  <cols>
    <col min="1" max="1" width="3" customWidth="1"/>
    <col min="2" max="2" width="3" bestFit="1" customWidth="1"/>
    <col min="3" max="3" width="44.5" customWidth="1"/>
    <col min="4" max="4" width="38.83203125" customWidth="1"/>
    <col min="5" max="5" width="25.1640625" customWidth="1"/>
    <col min="6" max="6" width="20.83203125" bestFit="1" customWidth="1"/>
    <col min="7" max="7" width="17.83203125" customWidth="1"/>
    <col min="8" max="8" width="14.83203125" customWidth="1"/>
    <col min="9" max="9" width="8.1640625" bestFit="1" customWidth="1"/>
    <col min="10" max="10" width="28.5" bestFit="1" customWidth="1"/>
    <col min="11" max="11" width="24.1640625" bestFit="1" customWidth="1"/>
    <col min="12" max="12" width="44.33203125" customWidth="1"/>
    <col min="13" max="13" width="18" customWidth="1"/>
  </cols>
  <sheetData>
    <row r="1" spans="3:12" s="14" customFormat="1" hidden="1" x14ac:dyDescent="0.2"/>
    <row r="2" spans="3:12" s="14" customFormat="1" hidden="1" x14ac:dyDescent="0.2">
      <c r="C2" s="14" t="s">
        <v>34</v>
      </c>
      <c r="D2" s="14" t="s">
        <v>35</v>
      </c>
      <c r="G2" s="14" t="s">
        <v>36</v>
      </c>
      <c r="J2" s="14" t="s">
        <v>37</v>
      </c>
      <c r="K2" s="14" t="s">
        <v>37</v>
      </c>
      <c r="L2" s="14" t="s">
        <v>38</v>
      </c>
    </row>
    <row r="3" spans="3:12" s="14" customFormat="1" hidden="1" x14ac:dyDescent="0.2">
      <c r="C3" s="14" t="s">
        <v>39</v>
      </c>
      <c r="D3" s="14" t="s">
        <v>40</v>
      </c>
      <c r="G3" s="14" t="s">
        <v>41</v>
      </c>
      <c r="J3" s="14" t="s">
        <v>42</v>
      </c>
      <c r="K3" s="14" t="s">
        <v>42</v>
      </c>
      <c r="L3" s="14" t="s">
        <v>43</v>
      </c>
    </row>
    <row r="4" spans="3:12" s="14" customFormat="1" ht="16" hidden="1" x14ac:dyDescent="0.2">
      <c r="C4" s="14" t="s">
        <v>44</v>
      </c>
      <c r="D4" s="14" t="s">
        <v>45</v>
      </c>
      <c r="G4" s="15" t="s">
        <v>46</v>
      </c>
      <c r="L4" s="14" t="s">
        <v>47</v>
      </c>
    </row>
    <row r="5" spans="3:12" s="14" customFormat="1" hidden="1" x14ac:dyDescent="0.2">
      <c r="C5" s="14" t="s">
        <v>48</v>
      </c>
      <c r="D5" s="14" t="s">
        <v>49</v>
      </c>
      <c r="L5" s="14" t="s">
        <v>50</v>
      </c>
    </row>
    <row r="6" spans="3:12" s="14" customFormat="1" hidden="1" x14ac:dyDescent="0.2">
      <c r="C6" s="14" t="s">
        <v>51</v>
      </c>
      <c r="D6" s="14" t="s">
        <v>52</v>
      </c>
      <c r="L6" s="14" t="s">
        <v>53</v>
      </c>
    </row>
    <row r="7" spans="3:12" s="14" customFormat="1" hidden="1" x14ac:dyDescent="0.2">
      <c r="C7" s="14" t="s">
        <v>54</v>
      </c>
      <c r="D7" s="14" t="s">
        <v>55</v>
      </c>
      <c r="L7" s="14" t="s">
        <v>56</v>
      </c>
    </row>
    <row r="8" spans="3:12" s="14" customFormat="1" hidden="1" x14ac:dyDescent="0.2">
      <c r="C8" s="14" t="s">
        <v>57</v>
      </c>
      <c r="D8" s="14" t="s">
        <v>58</v>
      </c>
      <c r="L8" s="14" t="s">
        <v>59</v>
      </c>
    </row>
    <row r="9" spans="3:12" s="14" customFormat="1" hidden="1" x14ac:dyDescent="0.2">
      <c r="D9" s="14" t="s">
        <v>60</v>
      </c>
    </row>
    <row r="10" spans="3:12" s="14" customFormat="1" hidden="1" x14ac:dyDescent="0.2">
      <c r="D10" s="14" t="s">
        <v>61</v>
      </c>
    </row>
    <row r="11" spans="3:12" s="14" customFormat="1" hidden="1" x14ac:dyDescent="0.2">
      <c r="D11" s="14" t="s">
        <v>62</v>
      </c>
    </row>
    <row r="12" spans="3:12" s="14" customFormat="1" hidden="1" x14ac:dyDescent="0.2">
      <c r="D12" s="14" t="s">
        <v>63</v>
      </c>
    </row>
    <row r="13" spans="3:12" s="14" customFormat="1" hidden="1" x14ac:dyDescent="0.2">
      <c r="D13" s="14" t="s">
        <v>64</v>
      </c>
    </row>
    <row r="14" spans="3:12" s="14" customFormat="1" hidden="1" x14ac:dyDescent="0.2">
      <c r="D14" s="14" t="s">
        <v>65</v>
      </c>
    </row>
    <row r="15" spans="3:12" s="14" customFormat="1" hidden="1" x14ac:dyDescent="0.2">
      <c r="D15" s="14" t="s">
        <v>66</v>
      </c>
    </row>
    <row r="16" spans="3:12" s="14" customFormat="1" hidden="1" x14ac:dyDescent="0.2">
      <c r="D16" s="14" t="s">
        <v>67</v>
      </c>
    </row>
    <row r="17" spans="2:12" s="14" customFormat="1" hidden="1" x14ac:dyDescent="0.2">
      <c r="D17" s="14" t="s">
        <v>68</v>
      </c>
    </row>
    <row r="18" spans="2:12" s="14" customFormat="1" hidden="1" x14ac:dyDescent="0.2">
      <c r="D18" s="14" t="s">
        <v>69</v>
      </c>
    </row>
    <row r="19" spans="2:12" s="14" customFormat="1" hidden="1" x14ac:dyDescent="0.2">
      <c r="D19" s="14" t="s">
        <v>70</v>
      </c>
    </row>
    <row r="20" spans="2:12" s="14" customFormat="1" hidden="1" x14ac:dyDescent="0.2">
      <c r="D20" s="14" t="s">
        <v>71</v>
      </c>
    </row>
    <row r="21" spans="2:12" s="14" customFormat="1" hidden="1" x14ac:dyDescent="0.2">
      <c r="D21" s="14" t="s">
        <v>72</v>
      </c>
    </row>
    <row r="22" spans="2:12" s="14" customFormat="1" hidden="1" x14ac:dyDescent="0.2">
      <c r="D22" s="14" t="s">
        <v>73</v>
      </c>
    </row>
    <row r="23" spans="2:12" s="14" customFormat="1" hidden="1" x14ac:dyDescent="0.2"/>
    <row r="24" spans="2:12" s="16" customFormat="1" ht="16" hidden="1" thickBot="1" x14ac:dyDescent="0.25"/>
    <row r="25" spans="2:12" ht="16" thickBot="1" x14ac:dyDescent="0.25"/>
    <row r="26" spans="2:12" ht="19" x14ac:dyDescent="0.25">
      <c r="C26" s="136" t="s">
        <v>74</v>
      </c>
      <c r="D26" s="137"/>
    </row>
    <row r="27" spans="2:12" x14ac:dyDescent="0.2">
      <c r="C27" s="90" t="s">
        <v>75</v>
      </c>
      <c r="D27" s="44"/>
      <c r="F27" s="131"/>
      <c r="G27" s="131"/>
      <c r="H27" s="131"/>
    </row>
    <row r="28" spans="2:12" x14ac:dyDescent="0.2">
      <c r="C28" s="90" t="s">
        <v>76</v>
      </c>
      <c r="D28" s="44"/>
    </row>
    <row r="29" spans="2:12" ht="16" thickBot="1" x14ac:dyDescent="0.25">
      <c r="C29" s="90" t="s">
        <v>77</v>
      </c>
      <c r="D29" s="45"/>
    </row>
    <row r="30" spans="2:12" x14ac:dyDescent="0.2">
      <c r="C30" s="2"/>
      <c r="D30" s="2"/>
    </row>
    <row r="31" spans="2:12" s="1" customFormat="1" ht="19" x14ac:dyDescent="0.25">
      <c r="B31" s="96"/>
      <c r="C31" s="132" t="s">
        <v>78</v>
      </c>
      <c r="D31" s="132"/>
      <c r="E31" s="132"/>
      <c r="F31" s="132"/>
      <c r="G31" s="132"/>
      <c r="H31" s="132"/>
      <c r="I31" s="132"/>
      <c r="J31" s="132"/>
      <c r="K31" s="132"/>
      <c r="L31" s="133"/>
    </row>
    <row r="32" spans="2:12" s="1" customFormat="1" x14ac:dyDescent="0.2">
      <c r="B32" s="89"/>
      <c r="C32" s="134" t="s">
        <v>79</v>
      </c>
      <c r="D32" s="134"/>
      <c r="E32" s="134"/>
      <c r="F32" s="134"/>
      <c r="G32" s="134"/>
      <c r="H32" s="134"/>
      <c r="I32" s="134"/>
      <c r="J32" s="134"/>
      <c r="K32" s="134"/>
      <c r="L32" s="135"/>
    </row>
    <row r="33" spans="1:12" s="1" customFormat="1" ht="32" x14ac:dyDescent="0.2">
      <c r="A33" s="97"/>
      <c r="B33" s="3"/>
      <c r="C33" s="19" t="s">
        <v>80</v>
      </c>
      <c r="D33" s="4" t="s">
        <v>81</v>
      </c>
      <c r="E33" s="4" t="s">
        <v>82</v>
      </c>
      <c r="F33" s="5" t="s">
        <v>83</v>
      </c>
      <c r="G33" s="5" t="s">
        <v>84</v>
      </c>
      <c r="H33" s="5" t="s">
        <v>85</v>
      </c>
      <c r="I33" s="13" t="s">
        <v>86</v>
      </c>
      <c r="J33" s="5" t="s">
        <v>87</v>
      </c>
      <c r="K33" s="5" t="s">
        <v>88</v>
      </c>
      <c r="L33" s="8" t="s">
        <v>89</v>
      </c>
    </row>
    <row r="34" spans="1:12" ht="16" x14ac:dyDescent="0.2">
      <c r="B34" s="6"/>
      <c r="C34" s="9" t="s">
        <v>90</v>
      </c>
      <c r="D34" s="9"/>
      <c r="E34" s="9" t="s">
        <v>91</v>
      </c>
      <c r="F34" s="17" t="s">
        <v>92</v>
      </c>
      <c r="G34" s="10" t="s">
        <v>41</v>
      </c>
      <c r="H34" s="12">
        <v>36161</v>
      </c>
      <c r="I34" s="46">
        <f ca="1">IF(F34&lt;&gt; "", IF(H34 &lt;&gt; "", (DATEDIF(H34,TODAY(),"Y")), 120), "")</f>
        <v>26</v>
      </c>
      <c r="J34" s="10" t="s">
        <v>37</v>
      </c>
      <c r="K34" s="10" t="s">
        <v>37</v>
      </c>
      <c r="L34" s="11" t="s">
        <v>38</v>
      </c>
    </row>
    <row r="35" spans="1:12" x14ac:dyDescent="0.2">
      <c r="B35" s="6">
        <v>1</v>
      </c>
      <c r="C35" s="61"/>
      <c r="D35" s="62"/>
      <c r="E35" s="62"/>
      <c r="F35" s="63"/>
      <c r="G35" s="62"/>
      <c r="H35" s="64"/>
      <c r="I35" s="65" t="str">
        <f ca="1">IF(F35&lt;&gt; "", IF(H35 &lt;&gt; "", (DATEDIF(H35,TODAY(),"Y")), 120), "")</f>
        <v/>
      </c>
      <c r="J35" s="62"/>
      <c r="K35" s="62"/>
      <c r="L35" s="66"/>
    </row>
    <row r="36" spans="1:12" x14ac:dyDescent="0.2">
      <c r="B36" s="6">
        <v>2</v>
      </c>
      <c r="C36" s="67"/>
      <c r="D36" s="68"/>
      <c r="E36" s="68"/>
      <c r="F36" s="69"/>
      <c r="G36" s="68"/>
      <c r="H36" s="70"/>
      <c r="I36" s="71" t="str">
        <f t="shared" ref="I36:I84" ca="1" si="0">IF(F36&lt;&gt; "", IF(H36 &lt;&gt; "", (DATEDIF(H36,TODAY(),"Y")), 120), "")</f>
        <v/>
      </c>
      <c r="J36" s="68"/>
      <c r="K36" s="68"/>
      <c r="L36" s="72"/>
    </row>
    <row r="37" spans="1:12" x14ac:dyDescent="0.2">
      <c r="B37" s="6">
        <v>3</v>
      </c>
      <c r="C37" s="67"/>
      <c r="D37" s="68"/>
      <c r="E37" s="68"/>
      <c r="F37" s="69"/>
      <c r="G37" s="68"/>
      <c r="H37" s="70"/>
      <c r="I37" s="71" t="str">
        <f t="shared" ca="1" si="0"/>
        <v/>
      </c>
      <c r="J37" s="68"/>
      <c r="K37" s="68"/>
      <c r="L37" s="72"/>
    </row>
    <row r="38" spans="1:12" x14ac:dyDescent="0.2">
      <c r="B38" s="6">
        <v>4</v>
      </c>
      <c r="C38" s="67"/>
      <c r="D38" s="68"/>
      <c r="E38" s="68"/>
      <c r="F38" s="69"/>
      <c r="G38" s="68"/>
      <c r="H38" s="70"/>
      <c r="I38" s="71" t="str">
        <f t="shared" ca="1" si="0"/>
        <v/>
      </c>
      <c r="J38" s="68"/>
      <c r="K38" s="68"/>
      <c r="L38" s="72"/>
    </row>
    <row r="39" spans="1:12" x14ac:dyDescent="0.2">
      <c r="B39" s="6">
        <v>5</v>
      </c>
      <c r="C39" s="67"/>
      <c r="D39" s="68"/>
      <c r="E39" s="68"/>
      <c r="F39" s="69"/>
      <c r="G39" s="68"/>
      <c r="H39" s="70"/>
      <c r="I39" s="71" t="str">
        <f t="shared" ca="1" si="0"/>
        <v/>
      </c>
      <c r="J39" s="68"/>
      <c r="K39" s="68"/>
      <c r="L39" s="72"/>
    </row>
    <row r="40" spans="1:12" x14ac:dyDescent="0.2">
      <c r="B40" s="6">
        <v>6</v>
      </c>
      <c r="C40" s="67"/>
      <c r="D40" s="68"/>
      <c r="E40" s="68"/>
      <c r="F40" s="69"/>
      <c r="G40" s="68"/>
      <c r="H40" s="70"/>
      <c r="I40" s="71" t="str">
        <f t="shared" ca="1" si="0"/>
        <v/>
      </c>
      <c r="J40" s="68"/>
      <c r="K40" s="68"/>
      <c r="L40" s="72"/>
    </row>
    <row r="41" spans="1:12" x14ac:dyDescent="0.2">
      <c r="B41" s="6">
        <v>7</v>
      </c>
      <c r="C41" s="67"/>
      <c r="D41" s="68"/>
      <c r="E41" s="68"/>
      <c r="F41" s="69"/>
      <c r="G41" s="68"/>
      <c r="H41" s="70"/>
      <c r="I41" s="71" t="str">
        <f t="shared" ca="1" si="0"/>
        <v/>
      </c>
      <c r="J41" s="68"/>
      <c r="K41" s="68"/>
      <c r="L41" s="72"/>
    </row>
    <row r="42" spans="1:12" x14ac:dyDescent="0.2">
      <c r="B42" s="6">
        <v>8</v>
      </c>
      <c r="C42" s="67"/>
      <c r="D42" s="68"/>
      <c r="E42" s="68"/>
      <c r="F42" s="69"/>
      <c r="G42" s="68"/>
      <c r="H42" s="70"/>
      <c r="I42" s="71" t="str">
        <f t="shared" ca="1" si="0"/>
        <v/>
      </c>
      <c r="J42" s="68"/>
      <c r="K42" s="68"/>
      <c r="L42" s="72"/>
    </row>
    <row r="43" spans="1:12" x14ac:dyDescent="0.2">
      <c r="B43" s="6">
        <v>9</v>
      </c>
      <c r="C43" s="67"/>
      <c r="D43" s="68"/>
      <c r="E43" s="68"/>
      <c r="F43" s="69"/>
      <c r="G43" s="68"/>
      <c r="H43" s="70"/>
      <c r="I43" s="71" t="str">
        <f ca="1">IF(F43&lt;&gt; "", IF(H43 &lt;&gt; "", (DATEDIF(H43,TODAY(),"Y")), 120), "")</f>
        <v/>
      </c>
      <c r="J43" s="68"/>
      <c r="K43" s="68"/>
      <c r="L43" s="72"/>
    </row>
    <row r="44" spans="1:12" x14ac:dyDescent="0.2">
      <c r="B44" s="6">
        <v>10</v>
      </c>
      <c r="C44" s="67"/>
      <c r="D44" s="68"/>
      <c r="E44" s="68"/>
      <c r="F44" s="69"/>
      <c r="G44" s="68"/>
      <c r="H44" s="70"/>
      <c r="I44" s="71" t="str">
        <f t="shared" ca="1" si="0"/>
        <v/>
      </c>
      <c r="J44" s="68"/>
      <c r="K44" s="68"/>
      <c r="L44" s="72"/>
    </row>
    <row r="45" spans="1:12" x14ac:dyDescent="0.2">
      <c r="B45" s="6">
        <v>11</v>
      </c>
      <c r="C45" s="67"/>
      <c r="D45" s="68"/>
      <c r="E45" s="68"/>
      <c r="F45" s="69"/>
      <c r="G45" s="68"/>
      <c r="H45" s="70"/>
      <c r="I45" s="71" t="str">
        <f t="shared" ca="1" si="0"/>
        <v/>
      </c>
      <c r="J45" s="68"/>
      <c r="K45" s="68"/>
      <c r="L45" s="72"/>
    </row>
    <row r="46" spans="1:12" x14ac:dyDescent="0.2">
      <c r="B46" s="6">
        <v>12</v>
      </c>
      <c r="C46" s="67"/>
      <c r="D46" s="68"/>
      <c r="E46" s="68"/>
      <c r="F46" s="69"/>
      <c r="G46" s="68"/>
      <c r="H46" s="68"/>
      <c r="I46" s="71" t="str">
        <f t="shared" ca="1" si="0"/>
        <v/>
      </c>
      <c r="J46" s="68"/>
      <c r="K46" s="68"/>
      <c r="L46" s="72"/>
    </row>
    <row r="47" spans="1:12" x14ac:dyDescent="0.2">
      <c r="B47" s="6">
        <v>13</v>
      </c>
      <c r="C47" s="67"/>
      <c r="D47" s="68"/>
      <c r="E47" s="68"/>
      <c r="F47" s="69"/>
      <c r="G47" s="68"/>
      <c r="H47" s="68"/>
      <c r="I47" s="71" t="str">
        <f t="shared" ca="1" si="0"/>
        <v/>
      </c>
      <c r="J47" s="68"/>
      <c r="K47" s="68"/>
      <c r="L47" s="72"/>
    </row>
    <row r="48" spans="1:12" x14ac:dyDescent="0.2">
      <c r="B48" s="6">
        <v>14</v>
      </c>
      <c r="C48" s="67"/>
      <c r="D48" s="68"/>
      <c r="E48" s="68"/>
      <c r="F48" s="69"/>
      <c r="G48" s="68"/>
      <c r="H48" s="68"/>
      <c r="I48" s="71" t="str">
        <f t="shared" ca="1" si="0"/>
        <v/>
      </c>
      <c r="J48" s="68"/>
      <c r="K48" s="68"/>
      <c r="L48" s="72"/>
    </row>
    <row r="49" spans="2:12" x14ac:dyDescent="0.2">
      <c r="B49" s="6">
        <v>15</v>
      </c>
      <c r="C49" s="67"/>
      <c r="D49" s="68"/>
      <c r="E49" s="68"/>
      <c r="F49" s="69"/>
      <c r="G49" s="68"/>
      <c r="H49" s="68"/>
      <c r="I49" s="71" t="str">
        <f t="shared" ca="1" si="0"/>
        <v/>
      </c>
      <c r="J49" s="68"/>
      <c r="K49" s="68"/>
      <c r="L49" s="72"/>
    </row>
    <row r="50" spans="2:12" x14ac:dyDescent="0.2">
      <c r="B50" s="6">
        <v>16</v>
      </c>
      <c r="C50" s="67"/>
      <c r="D50" s="68"/>
      <c r="E50" s="68"/>
      <c r="F50" s="69"/>
      <c r="G50" s="68"/>
      <c r="H50" s="68"/>
      <c r="I50" s="71" t="str">
        <f t="shared" ca="1" si="0"/>
        <v/>
      </c>
      <c r="J50" s="68"/>
      <c r="K50" s="68"/>
      <c r="L50" s="72"/>
    </row>
    <row r="51" spans="2:12" x14ac:dyDescent="0.2">
      <c r="B51" s="6">
        <v>17</v>
      </c>
      <c r="C51" s="67"/>
      <c r="D51" s="68"/>
      <c r="E51" s="68"/>
      <c r="F51" s="69"/>
      <c r="G51" s="68"/>
      <c r="H51" s="68"/>
      <c r="I51" s="71" t="str">
        <f t="shared" ca="1" si="0"/>
        <v/>
      </c>
      <c r="J51" s="68"/>
      <c r="K51" s="68"/>
      <c r="L51" s="72"/>
    </row>
    <row r="52" spans="2:12" x14ac:dyDescent="0.2">
      <c r="B52" s="6">
        <v>18</v>
      </c>
      <c r="C52" s="67"/>
      <c r="D52" s="68"/>
      <c r="E52" s="68"/>
      <c r="F52" s="69"/>
      <c r="G52" s="68"/>
      <c r="H52" s="68"/>
      <c r="I52" s="71" t="str">
        <f t="shared" ca="1" si="0"/>
        <v/>
      </c>
      <c r="J52" s="68"/>
      <c r="K52" s="68"/>
      <c r="L52" s="72"/>
    </row>
    <row r="53" spans="2:12" x14ac:dyDescent="0.2">
      <c r="B53" s="6">
        <v>19</v>
      </c>
      <c r="C53" s="67"/>
      <c r="D53" s="68"/>
      <c r="E53" s="68"/>
      <c r="F53" s="69"/>
      <c r="G53" s="68"/>
      <c r="H53" s="68"/>
      <c r="I53" s="71" t="str">
        <f t="shared" ca="1" si="0"/>
        <v/>
      </c>
      <c r="J53" s="68"/>
      <c r="K53" s="68"/>
      <c r="L53" s="72"/>
    </row>
    <row r="54" spans="2:12" x14ac:dyDescent="0.2">
      <c r="B54" s="6">
        <v>20</v>
      </c>
      <c r="C54" s="67"/>
      <c r="D54" s="68"/>
      <c r="E54" s="68"/>
      <c r="F54" s="69"/>
      <c r="G54" s="68"/>
      <c r="H54" s="68"/>
      <c r="I54" s="71" t="str">
        <f t="shared" ca="1" si="0"/>
        <v/>
      </c>
      <c r="J54" s="68"/>
      <c r="K54" s="68"/>
      <c r="L54" s="72"/>
    </row>
    <row r="55" spans="2:12" x14ac:dyDescent="0.2">
      <c r="B55" s="6">
        <v>21</v>
      </c>
      <c r="C55" s="67"/>
      <c r="D55" s="68"/>
      <c r="E55" s="68"/>
      <c r="F55" s="69"/>
      <c r="G55" s="68"/>
      <c r="H55" s="68"/>
      <c r="I55" s="71" t="str">
        <f t="shared" ca="1" si="0"/>
        <v/>
      </c>
      <c r="J55" s="68"/>
      <c r="K55" s="68"/>
      <c r="L55" s="72"/>
    </row>
    <row r="56" spans="2:12" x14ac:dyDescent="0.2">
      <c r="B56" s="6">
        <v>22</v>
      </c>
      <c r="C56" s="67"/>
      <c r="D56" s="68"/>
      <c r="E56" s="68"/>
      <c r="F56" s="69"/>
      <c r="G56" s="68"/>
      <c r="H56" s="68"/>
      <c r="I56" s="71" t="str">
        <f t="shared" ca="1" si="0"/>
        <v/>
      </c>
      <c r="J56" s="68"/>
      <c r="K56" s="68"/>
      <c r="L56" s="72"/>
    </row>
    <row r="57" spans="2:12" x14ac:dyDescent="0.2">
      <c r="B57" s="6">
        <v>23</v>
      </c>
      <c r="C57" s="67"/>
      <c r="D57" s="68"/>
      <c r="E57" s="68"/>
      <c r="F57" s="69"/>
      <c r="G57" s="68"/>
      <c r="H57" s="68"/>
      <c r="I57" s="71" t="str">
        <f t="shared" ca="1" si="0"/>
        <v/>
      </c>
      <c r="J57" s="68"/>
      <c r="K57" s="68"/>
      <c r="L57" s="72"/>
    </row>
    <row r="58" spans="2:12" x14ac:dyDescent="0.2">
      <c r="B58" s="6">
        <v>24</v>
      </c>
      <c r="C58" s="67"/>
      <c r="D58" s="68"/>
      <c r="E58" s="68"/>
      <c r="F58" s="69"/>
      <c r="G58" s="68"/>
      <c r="H58" s="68"/>
      <c r="I58" s="71" t="str">
        <f t="shared" ca="1" si="0"/>
        <v/>
      </c>
      <c r="J58" s="68"/>
      <c r="K58" s="68"/>
      <c r="L58" s="72"/>
    </row>
    <row r="59" spans="2:12" x14ac:dyDescent="0.2">
      <c r="B59" s="6">
        <v>25</v>
      </c>
      <c r="C59" s="67"/>
      <c r="D59" s="68"/>
      <c r="E59" s="68"/>
      <c r="F59" s="69"/>
      <c r="G59" s="68"/>
      <c r="H59" s="68"/>
      <c r="I59" s="71" t="str">
        <f t="shared" ca="1" si="0"/>
        <v/>
      </c>
      <c r="J59" s="68"/>
      <c r="K59" s="68"/>
      <c r="L59" s="72"/>
    </row>
    <row r="60" spans="2:12" x14ac:dyDescent="0.2">
      <c r="B60" s="6">
        <v>26</v>
      </c>
      <c r="C60" s="67"/>
      <c r="D60" s="68"/>
      <c r="E60" s="68"/>
      <c r="F60" s="69"/>
      <c r="G60" s="68"/>
      <c r="H60" s="68"/>
      <c r="I60" s="71" t="str">
        <f t="shared" ca="1" si="0"/>
        <v/>
      </c>
      <c r="J60" s="68"/>
      <c r="K60" s="68"/>
      <c r="L60" s="72"/>
    </row>
    <row r="61" spans="2:12" x14ac:dyDescent="0.2">
      <c r="B61" s="6">
        <v>27</v>
      </c>
      <c r="C61" s="67"/>
      <c r="D61" s="68"/>
      <c r="E61" s="68"/>
      <c r="F61" s="69"/>
      <c r="G61" s="68"/>
      <c r="H61" s="68"/>
      <c r="I61" s="71" t="str">
        <f t="shared" ca="1" si="0"/>
        <v/>
      </c>
      <c r="J61" s="68"/>
      <c r="K61" s="68"/>
      <c r="L61" s="72"/>
    </row>
    <row r="62" spans="2:12" x14ac:dyDescent="0.2">
      <c r="B62" s="6">
        <v>28</v>
      </c>
      <c r="C62" s="67"/>
      <c r="D62" s="68"/>
      <c r="E62" s="68"/>
      <c r="F62" s="69"/>
      <c r="G62" s="68"/>
      <c r="H62" s="68"/>
      <c r="I62" s="71" t="str">
        <f t="shared" ca="1" si="0"/>
        <v/>
      </c>
      <c r="J62" s="68"/>
      <c r="K62" s="68"/>
      <c r="L62" s="72"/>
    </row>
    <row r="63" spans="2:12" x14ac:dyDescent="0.2">
      <c r="B63" s="6">
        <v>29</v>
      </c>
      <c r="C63" s="67"/>
      <c r="D63" s="68"/>
      <c r="E63" s="68"/>
      <c r="F63" s="69"/>
      <c r="G63" s="68"/>
      <c r="H63" s="68"/>
      <c r="I63" s="71" t="str">
        <f t="shared" ca="1" si="0"/>
        <v/>
      </c>
      <c r="J63" s="68"/>
      <c r="K63" s="68"/>
      <c r="L63" s="72"/>
    </row>
    <row r="64" spans="2:12" x14ac:dyDescent="0.2">
      <c r="B64" s="6">
        <v>30</v>
      </c>
      <c r="C64" s="67"/>
      <c r="D64" s="68"/>
      <c r="E64" s="68"/>
      <c r="F64" s="69"/>
      <c r="G64" s="68"/>
      <c r="H64" s="68"/>
      <c r="I64" s="71" t="str">
        <f t="shared" ca="1" si="0"/>
        <v/>
      </c>
      <c r="J64" s="68"/>
      <c r="K64" s="68"/>
      <c r="L64" s="72"/>
    </row>
    <row r="65" spans="2:12" x14ac:dyDescent="0.2">
      <c r="B65" s="6">
        <v>31</v>
      </c>
      <c r="C65" s="67"/>
      <c r="D65" s="68"/>
      <c r="E65" s="68"/>
      <c r="F65" s="69"/>
      <c r="G65" s="68"/>
      <c r="H65" s="68"/>
      <c r="I65" s="71" t="str">
        <f t="shared" ca="1" si="0"/>
        <v/>
      </c>
      <c r="J65" s="68"/>
      <c r="K65" s="68"/>
      <c r="L65" s="72"/>
    </row>
    <row r="66" spans="2:12" x14ac:dyDescent="0.2">
      <c r="B66" s="6">
        <v>32</v>
      </c>
      <c r="C66" s="67"/>
      <c r="D66" s="68"/>
      <c r="E66" s="68"/>
      <c r="F66" s="69"/>
      <c r="G66" s="68"/>
      <c r="H66" s="68"/>
      <c r="I66" s="71" t="str">
        <f t="shared" ca="1" si="0"/>
        <v/>
      </c>
      <c r="J66" s="68"/>
      <c r="K66" s="68"/>
      <c r="L66" s="72"/>
    </row>
    <row r="67" spans="2:12" x14ac:dyDescent="0.2">
      <c r="B67" s="6">
        <v>33</v>
      </c>
      <c r="C67" s="67"/>
      <c r="D67" s="68"/>
      <c r="E67" s="68"/>
      <c r="F67" s="69"/>
      <c r="G67" s="68"/>
      <c r="H67" s="68"/>
      <c r="I67" s="71" t="str">
        <f t="shared" ca="1" si="0"/>
        <v/>
      </c>
      <c r="J67" s="68"/>
      <c r="K67" s="68"/>
      <c r="L67" s="72"/>
    </row>
    <row r="68" spans="2:12" x14ac:dyDescent="0.2">
      <c r="B68" s="6">
        <v>34</v>
      </c>
      <c r="C68" s="67"/>
      <c r="D68" s="68"/>
      <c r="E68" s="68"/>
      <c r="F68" s="69"/>
      <c r="G68" s="68"/>
      <c r="H68" s="68"/>
      <c r="I68" s="71" t="str">
        <f t="shared" ca="1" si="0"/>
        <v/>
      </c>
      <c r="J68" s="68"/>
      <c r="K68" s="68"/>
      <c r="L68" s="72"/>
    </row>
    <row r="69" spans="2:12" x14ac:dyDescent="0.2">
      <c r="B69" s="6">
        <v>35</v>
      </c>
      <c r="C69" s="67"/>
      <c r="D69" s="68"/>
      <c r="E69" s="68"/>
      <c r="F69" s="69"/>
      <c r="G69" s="68"/>
      <c r="H69" s="68"/>
      <c r="I69" s="71" t="str">
        <f t="shared" ca="1" si="0"/>
        <v/>
      </c>
      <c r="J69" s="68"/>
      <c r="K69" s="68"/>
      <c r="L69" s="72"/>
    </row>
    <row r="70" spans="2:12" x14ac:dyDescent="0.2">
      <c r="B70" s="6">
        <v>36</v>
      </c>
      <c r="C70" s="67"/>
      <c r="D70" s="68"/>
      <c r="E70" s="68"/>
      <c r="F70" s="69"/>
      <c r="G70" s="68"/>
      <c r="H70" s="68"/>
      <c r="I70" s="71" t="str">
        <f t="shared" ca="1" si="0"/>
        <v/>
      </c>
      <c r="J70" s="68"/>
      <c r="K70" s="68"/>
      <c r="L70" s="72"/>
    </row>
    <row r="71" spans="2:12" x14ac:dyDescent="0.2">
      <c r="B71" s="6">
        <v>37</v>
      </c>
      <c r="C71" s="67"/>
      <c r="D71" s="68"/>
      <c r="E71" s="68"/>
      <c r="F71" s="69"/>
      <c r="G71" s="68"/>
      <c r="H71" s="68"/>
      <c r="I71" s="71" t="str">
        <f t="shared" ca="1" si="0"/>
        <v/>
      </c>
      <c r="J71" s="68"/>
      <c r="K71" s="68"/>
      <c r="L71" s="72"/>
    </row>
    <row r="72" spans="2:12" x14ac:dyDescent="0.2">
      <c r="B72" s="6">
        <v>38</v>
      </c>
      <c r="C72" s="67"/>
      <c r="D72" s="68"/>
      <c r="E72" s="68"/>
      <c r="F72" s="69"/>
      <c r="G72" s="68"/>
      <c r="H72" s="68"/>
      <c r="I72" s="71" t="str">
        <f t="shared" ca="1" si="0"/>
        <v/>
      </c>
      <c r="J72" s="68"/>
      <c r="K72" s="68"/>
      <c r="L72" s="72"/>
    </row>
    <row r="73" spans="2:12" x14ac:dyDescent="0.2">
      <c r="B73" s="6">
        <v>39</v>
      </c>
      <c r="C73" s="67"/>
      <c r="D73" s="68"/>
      <c r="E73" s="68"/>
      <c r="F73" s="69"/>
      <c r="G73" s="68"/>
      <c r="H73" s="68"/>
      <c r="I73" s="71" t="str">
        <f t="shared" ca="1" si="0"/>
        <v/>
      </c>
      <c r="J73" s="68"/>
      <c r="K73" s="68"/>
      <c r="L73" s="72"/>
    </row>
    <row r="74" spans="2:12" x14ac:dyDescent="0.2">
      <c r="B74" s="6">
        <v>40</v>
      </c>
      <c r="C74" s="67"/>
      <c r="D74" s="68"/>
      <c r="E74" s="68"/>
      <c r="F74" s="69"/>
      <c r="G74" s="68"/>
      <c r="H74" s="68"/>
      <c r="I74" s="71" t="str">
        <f t="shared" ca="1" si="0"/>
        <v/>
      </c>
      <c r="J74" s="68"/>
      <c r="K74" s="68"/>
      <c r="L74" s="72"/>
    </row>
    <row r="75" spans="2:12" x14ac:dyDescent="0.2">
      <c r="B75" s="6">
        <v>41</v>
      </c>
      <c r="C75" s="67"/>
      <c r="D75" s="68"/>
      <c r="E75" s="68"/>
      <c r="F75" s="69"/>
      <c r="G75" s="68"/>
      <c r="H75" s="68"/>
      <c r="I75" s="71" t="str">
        <f t="shared" ca="1" si="0"/>
        <v/>
      </c>
      <c r="J75" s="68"/>
      <c r="K75" s="68"/>
      <c r="L75" s="72"/>
    </row>
    <row r="76" spans="2:12" x14ac:dyDescent="0.2">
      <c r="B76" s="6">
        <v>42</v>
      </c>
      <c r="C76" s="67"/>
      <c r="D76" s="68"/>
      <c r="E76" s="68"/>
      <c r="F76" s="69"/>
      <c r="G76" s="68"/>
      <c r="H76" s="68"/>
      <c r="I76" s="71" t="str">
        <f t="shared" ca="1" si="0"/>
        <v/>
      </c>
      <c r="J76" s="68"/>
      <c r="K76" s="68"/>
      <c r="L76" s="72"/>
    </row>
    <row r="77" spans="2:12" x14ac:dyDescent="0.2">
      <c r="B77" s="6">
        <v>43</v>
      </c>
      <c r="C77" s="67"/>
      <c r="D77" s="68"/>
      <c r="E77" s="68"/>
      <c r="F77" s="69"/>
      <c r="G77" s="68"/>
      <c r="H77" s="68"/>
      <c r="I77" s="71" t="str">
        <f t="shared" ca="1" si="0"/>
        <v/>
      </c>
      <c r="J77" s="68"/>
      <c r="K77" s="68"/>
      <c r="L77" s="72"/>
    </row>
    <row r="78" spans="2:12" x14ac:dyDescent="0.2">
      <c r="B78" s="6">
        <v>44</v>
      </c>
      <c r="C78" s="67"/>
      <c r="D78" s="68"/>
      <c r="E78" s="68"/>
      <c r="F78" s="69"/>
      <c r="G78" s="68"/>
      <c r="H78" s="68"/>
      <c r="I78" s="71" t="str">
        <f t="shared" ca="1" si="0"/>
        <v/>
      </c>
      <c r="J78" s="68"/>
      <c r="K78" s="68"/>
      <c r="L78" s="72"/>
    </row>
    <row r="79" spans="2:12" x14ac:dyDescent="0.2">
      <c r="B79" s="6">
        <v>45</v>
      </c>
      <c r="C79" s="67"/>
      <c r="D79" s="68"/>
      <c r="E79" s="68"/>
      <c r="F79" s="69"/>
      <c r="G79" s="68"/>
      <c r="H79" s="68"/>
      <c r="I79" s="71" t="str">
        <f t="shared" ca="1" si="0"/>
        <v/>
      </c>
      <c r="J79" s="68"/>
      <c r="K79" s="68"/>
      <c r="L79" s="72"/>
    </row>
    <row r="80" spans="2:12" x14ac:dyDescent="0.2">
      <c r="B80" s="6">
        <v>46</v>
      </c>
      <c r="C80" s="67"/>
      <c r="D80" s="68"/>
      <c r="E80" s="68"/>
      <c r="F80" s="69"/>
      <c r="G80" s="68"/>
      <c r="H80" s="68"/>
      <c r="I80" s="71" t="str">
        <f t="shared" ca="1" si="0"/>
        <v/>
      </c>
      <c r="J80" s="68"/>
      <c r="K80" s="68"/>
      <c r="L80" s="72"/>
    </row>
    <row r="81" spans="2:12" x14ac:dyDescent="0.2">
      <c r="B81" s="6">
        <v>47</v>
      </c>
      <c r="C81" s="67"/>
      <c r="D81" s="68"/>
      <c r="E81" s="68"/>
      <c r="F81" s="69"/>
      <c r="G81" s="68"/>
      <c r="H81" s="68"/>
      <c r="I81" s="71" t="str">
        <f t="shared" ca="1" si="0"/>
        <v/>
      </c>
      <c r="J81" s="68"/>
      <c r="K81" s="68"/>
      <c r="L81" s="72"/>
    </row>
    <row r="82" spans="2:12" x14ac:dyDescent="0.2">
      <c r="B82" s="6">
        <v>48</v>
      </c>
      <c r="C82" s="67"/>
      <c r="D82" s="68"/>
      <c r="E82" s="68"/>
      <c r="F82" s="69"/>
      <c r="G82" s="68"/>
      <c r="H82" s="68"/>
      <c r="I82" s="71" t="str">
        <f t="shared" ca="1" si="0"/>
        <v/>
      </c>
      <c r="J82" s="68"/>
      <c r="K82" s="68"/>
      <c r="L82" s="72"/>
    </row>
    <row r="83" spans="2:12" x14ac:dyDescent="0.2">
      <c r="B83" s="6">
        <v>49</v>
      </c>
      <c r="C83" s="67"/>
      <c r="D83" s="68"/>
      <c r="E83" s="68"/>
      <c r="F83" s="69"/>
      <c r="G83" s="68"/>
      <c r="H83" s="68"/>
      <c r="I83" s="71" t="str">
        <f t="shared" ca="1" si="0"/>
        <v/>
      </c>
      <c r="J83" s="68"/>
      <c r="K83" s="68"/>
      <c r="L83" s="72"/>
    </row>
    <row r="84" spans="2:12" x14ac:dyDescent="0.2">
      <c r="B84" s="7">
        <v>50</v>
      </c>
      <c r="C84" s="73"/>
      <c r="D84" s="74"/>
      <c r="E84" s="74"/>
      <c r="F84" s="75"/>
      <c r="G84" s="74"/>
      <c r="H84" s="74"/>
      <c r="I84" s="76" t="str">
        <f t="shared" ca="1" si="0"/>
        <v/>
      </c>
      <c r="J84" s="74"/>
      <c r="K84" s="74"/>
      <c r="L84" s="77"/>
    </row>
  </sheetData>
  <sheetProtection algorithmName="SHA-512" hashValue="23GQbg6X3ATAXArYfSexH+IRd22A7X+nvXyiC3cIGznTm41VatdvkqyGC/hVBz271fDBdv6s6uJMz+2tIq8FZw==" saltValue="UKImdGO04XJ0LUoagP7JSA==" spinCount="100000" sheet="1" objects="1" scenarios="1" selectLockedCells="1"/>
  <sortState xmlns:xlrd2="http://schemas.microsoft.com/office/spreadsheetml/2017/richdata2" ref="D2:D22">
    <sortCondition ref="D2:D22"/>
  </sortState>
  <mergeCells count="4">
    <mergeCell ref="F27:H27"/>
    <mergeCell ref="C31:L31"/>
    <mergeCell ref="C32:L32"/>
    <mergeCell ref="C26:D26"/>
  </mergeCells>
  <phoneticPr fontId="6" type="noConversion"/>
  <dataValidations count="7">
    <dataValidation type="list" allowBlank="1" showInputMessage="1" showErrorMessage="1" sqref="G35:G84" xr:uid="{00000000-0002-0000-0100-000001000000}">
      <formula1>$G$2:$G$4</formula1>
    </dataValidation>
    <dataValidation type="list" allowBlank="1" showInputMessage="1" showErrorMessage="1" sqref="J35:J84" xr:uid="{00000000-0002-0000-0100-000002000000}">
      <formula1>$J$2:$J$3</formula1>
    </dataValidation>
    <dataValidation type="list" allowBlank="1" showInputMessage="1" showErrorMessage="1" sqref="K35:K84" xr:uid="{00000000-0002-0000-0100-000003000000}">
      <formula1>$K$2:$K$3</formula1>
    </dataValidation>
    <dataValidation type="list" allowBlank="1" showInputMessage="1" showErrorMessage="1" sqref="L35:L84" xr:uid="{00000000-0002-0000-0100-000004000000}">
      <formula1>$L$2:$L$8</formula1>
    </dataValidation>
    <dataValidation type="date" allowBlank="1" showInputMessage="1" showErrorMessage="1" errorTitle="Invalid Date" error="Please enter a date between 1/1/1990 and 1/1/2020" sqref="H34:H84" xr:uid="{00000000-0002-0000-0100-000005000000}">
      <formula1>32874</formula1>
      <formula2>43831</formula2>
    </dataValidation>
    <dataValidation type="custom" allowBlank="1" showInputMessage="1" showErrorMessage="1" errorTitle="Invalid Participant ID number" error="Please enter a participant ID number with the format XX-XX-XXXXXX" sqref="F35:F84" xr:uid="{00000000-0002-0000-0100-000006000000}">
      <formula1>AND(ISNUMBER(MID(F35,1,2)+0),ISNUMBER(MID(F35,4,2)+0),ISNUMBER(MID(F35,7,6)+0),MID(F35,3,1)="-",MID(F35,6,1)="-", LEN(F35)=12)</formula1>
    </dataValidation>
    <dataValidation type="list" allowBlank="1" showInputMessage="1" showErrorMessage="1" sqref="D27" xr:uid="{00000000-0002-0000-0100-000000000000}">
      <formula1>$D$2:$D$22</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sheetPr>
  <dimension ref="B1:N65"/>
  <sheetViews>
    <sheetView showGridLines="0" showRowColHeaders="0" topLeftCell="A6" workbookViewId="0">
      <pane ySplit="10" topLeftCell="A16" activePane="bottomLeft" state="frozen"/>
      <selection activeCell="A6" sqref="A6"/>
      <selection pane="bottomLeft" activeCell="G29" sqref="G29"/>
    </sheetView>
  </sheetViews>
  <sheetFormatPr baseColWidth="10" defaultColWidth="4.83203125" defaultRowHeight="15" x14ac:dyDescent="0.2"/>
  <cols>
    <col min="1" max="2" width="3" customWidth="1"/>
    <col min="3" max="3" width="29.5" customWidth="1"/>
    <col min="4" max="4" width="20.83203125" customWidth="1"/>
    <col min="5" max="5" width="19.83203125" customWidth="1"/>
    <col min="6" max="15" width="10.83203125" customWidth="1"/>
    <col min="16" max="16" width="12.83203125" customWidth="1"/>
  </cols>
  <sheetData>
    <row r="1" spans="2:14" hidden="1" x14ac:dyDescent="0.2">
      <c r="C1" t="s">
        <v>93</v>
      </c>
      <c r="E1" t="s">
        <v>94</v>
      </c>
      <c r="F1">
        <v>0</v>
      </c>
    </row>
    <row r="2" spans="2:14" hidden="1" x14ac:dyDescent="0.2">
      <c r="E2" t="s">
        <v>95</v>
      </c>
      <c r="F2">
        <v>1</v>
      </c>
    </row>
    <row r="3" spans="2:14" hidden="1" x14ac:dyDescent="0.2">
      <c r="E3" t="s">
        <v>96</v>
      </c>
    </row>
    <row r="4" spans="2:14" hidden="1" x14ac:dyDescent="0.2">
      <c r="E4" t="s">
        <v>97</v>
      </c>
    </row>
    <row r="5" spans="2:14" hidden="1" x14ac:dyDescent="0.2">
      <c r="E5" t="s">
        <v>98</v>
      </c>
    </row>
    <row r="7" spans="2:14" ht="18" customHeight="1" x14ac:dyDescent="0.25">
      <c r="D7" s="141" t="s">
        <v>99</v>
      </c>
      <c r="E7" s="142"/>
      <c r="F7" s="142"/>
      <c r="G7" s="142"/>
      <c r="H7" s="142"/>
      <c r="I7" s="142"/>
      <c r="J7" s="142"/>
      <c r="K7" s="142"/>
      <c r="L7" s="142"/>
      <c r="M7" s="142"/>
      <c r="N7" s="143"/>
    </row>
    <row r="8" spans="2:14" ht="14.5" customHeight="1" x14ac:dyDescent="0.2">
      <c r="B8" s="161"/>
      <c r="C8" s="162"/>
      <c r="D8" s="101"/>
      <c r="E8" s="102"/>
      <c r="F8" s="138" t="s">
        <v>100</v>
      </c>
      <c r="G8" s="139"/>
      <c r="H8" s="139"/>
      <c r="I8" s="139"/>
      <c r="J8" s="139"/>
      <c r="K8" s="139"/>
      <c r="L8" s="139"/>
      <c r="M8" s="139"/>
      <c r="N8" s="140"/>
    </row>
    <row r="9" spans="2:14" s="43" customFormat="1" ht="42.75" customHeight="1" x14ac:dyDescent="0.2">
      <c r="B9" s="161"/>
      <c r="C9" s="162"/>
      <c r="D9" s="155" t="s">
        <v>101</v>
      </c>
      <c r="E9" s="156"/>
      <c r="F9" s="82">
        <v>1</v>
      </c>
      <c r="G9" s="82">
        <v>2</v>
      </c>
      <c r="H9" s="82">
        <v>3</v>
      </c>
      <c r="I9" s="82">
        <v>4</v>
      </c>
      <c r="J9" s="82">
        <v>5</v>
      </c>
      <c r="K9" s="82">
        <v>6</v>
      </c>
      <c r="L9" s="82">
        <v>7</v>
      </c>
      <c r="M9" s="82">
        <v>8</v>
      </c>
      <c r="N9" s="83" t="s">
        <v>102</v>
      </c>
    </row>
    <row r="10" spans="2:14" s="18" customFormat="1" ht="14.5" customHeight="1" x14ac:dyDescent="0.2">
      <c r="B10" s="161"/>
      <c r="C10" s="162"/>
      <c r="D10" s="157" t="s">
        <v>103</v>
      </c>
      <c r="E10" s="158"/>
      <c r="F10" s="81"/>
      <c r="G10" s="81"/>
      <c r="H10" s="81"/>
      <c r="I10" s="81"/>
      <c r="J10" s="81"/>
      <c r="K10" s="81"/>
      <c r="L10" s="81"/>
      <c r="M10" s="81"/>
      <c r="N10" s="147">
        <f>SUM(COUNTIF(F10:M10, "&gt;0"))</f>
        <v>0</v>
      </c>
    </row>
    <row r="11" spans="2:14" s="18" customFormat="1" ht="14.5" customHeight="1" x14ac:dyDescent="0.2">
      <c r="D11" s="159" t="s">
        <v>104</v>
      </c>
      <c r="E11" s="160"/>
      <c r="F11" s="85"/>
      <c r="G11" s="85"/>
      <c r="H11" s="85"/>
      <c r="I11" s="85"/>
      <c r="J11" s="85"/>
      <c r="K11" s="85"/>
      <c r="L11" s="85"/>
      <c r="M11" s="85"/>
      <c r="N11" s="148"/>
    </row>
    <row r="12" spans="2:14" s="18" customFormat="1" x14ac:dyDescent="0.2">
      <c r="C12" s="22"/>
      <c r="D12" s="22"/>
      <c r="E12" s="21"/>
      <c r="N12" s="20"/>
    </row>
    <row r="13" spans="2:14" s="18" customFormat="1" ht="18" customHeight="1" x14ac:dyDescent="0.25">
      <c r="B13" s="103"/>
      <c r="C13" s="106" t="s">
        <v>105</v>
      </c>
      <c r="D13" s="145"/>
      <c r="E13" s="145"/>
      <c r="F13" s="145"/>
      <c r="G13" s="145"/>
      <c r="H13" s="145"/>
      <c r="I13" s="145"/>
      <c r="J13" s="145"/>
      <c r="K13" s="145"/>
      <c r="L13" s="145"/>
      <c r="M13" s="145"/>
      <c r="N13" s="146"/>
    </row>
    <row r="14" spans="2:14" s="18" customFormat="1" ht="14.5" customHeight="1" x14ac:dyDescent="0.25">
      <c r="B14" s="104"/>
      <c r="C14" s="105"/>
      <c r="D14" s="144" t="s">
        <v>106</v>
      </c>
      <c r="E14" s="144"/>
      <c r="F14" s="144"/>
      <c r="G14" s="144"/>
      <c r="H14" s="144"/>
      <c r="I14" s="144"/>
      <c r="J14" s="144"/>
      <c r="K14" s="144"/>
      <c r="L14" s="144"/>
      <c r="M14" s="144"/>
      <c r="N14" s="144"/>
    </row>
    <row r="15" spans="2:14" s="18" customFormat="1" ht="42" customHeight="1" x14ac:dyDescent="0.2">
      <c r="B15" s="41"/>
      <c r="C15" s="84" t="s">
        <v>107</v>
      </c>
      <c r="D15" s="84"/>
      <c r="E15" s="84" t="s">
        <v>108</v>
      </c>
      <c r="F15" s="42"/>
      <c r="G15" s="42"/>
      <c r="H15" s="42"/>
      <c r="I15" s="42"/>
      <c r="J15" s="42"/>
      <c r="K15" s="42"/>
      <c r="L15" s="42"/>
      <c r="M15" s="42"/>
      <c r="N15" s="107" t="s">
        <v>109</v>
      </c>
    </row>
    <row r="16" spans="2:14" x14ac:dyDescent="0.2">
      <c r="B16" s="32">
        <v>1</v>
      </c>
      <c r="C16" s="149" t="str">
        <f>IF('Participant Roster'!C35="", "", CONCATENATE('Participant Roster'!C35," ",'Participant Roster'!D35," ",'Participant Roster'!E35," (",LEFT('Participant Roster'!L35, 8), ")"))</f>
        <v/>
      </c>
      <c r="D16" s="150"/>
      <c r="E16" s="78" t="str">
        <f>IF('Participant Roster'!F35="", "", 'Participant Roster'!F35)</f>
        <v/>
      </c>
      <c r="F16" s="62"/>
      <c r="G16" s="62"/>
      <c r="H16" s="62"/>
      <c r="I16" s="62"/>
      <c r="J16" s="62"/>
      <c r="K16" s="62"/>
      <c r="L16" s="62"/>
      <c r="M16" s="62"/>
      <c r="N16" s="108" t="str">
        <f>IF(C16&lt;&gt;"", IF(COUNTIF(F16:M16, 1)/8&gt;=0.75, "YES", "NO"),"")</f>
        <v/>
      </c>
    </row>
    <row r="17" spans="2:14" x14ac:dyDescent="0.2">
      <c r="B17" s="32">
        <v>2</v>
      </c>
      <c r="C17" s="151" t="str">
        <f>IF('Participant Roster'!C36="", "", CONCATENATE('Participant Roster'!C36," ",'Participant Roster'!D36," ",'Participant Roster'!E36," (",LEFT('Participant Roster'!L36, 8), ")"))</f>
        <v/>
      </c>
      <c r="D17" s="152"/>
      <c r="E17" s="79" t="str">
        <f>IF('Participant Roster'!F36="", "", 'Participant Roster'!F36)</f>
        <v/>
      </c>
      <c r="F17" s="68"/>
      <c r="G17" s="68"/>
      <c r="H17" s="68"/>
      <c r="I17" s="68"/>
      <c r="J17" s="68"/>
      <c r="K17" s="68"/>
      <c r="L17" s="68"/>
      <c r="M17" s="68"/>
      <c r="N17" s="108" t="str">
        <f t="shared" ref="N17:N65" si="0">IF(C17&lt;&gt;"", IF(COUNTIF(F17:M17, 1)/8&gt;=0.75, "YES", "NO"),"")</f>
        <v/>
      </c>
    </row>
    <row r="18" spans="2:14" x14ac:dyDescent="0.2">
      <c r="B18" s="32">
        <v>3</v>
      </c>
      <c r="C18" s="151" t="str">
        <f>IF('Participant Roster'!C37="", "", CONCATENATE('Participant Roster'!C37," ",'Participant Roster'!D37," ",'Participant Roster'!E37," (",LEFT('Participant Roster'!L37, 8), ")"))</f>
        <v/>
      </c>
      <c r="D18" s="152"/>
      <c r="E18" s="79" t="str">
        <f>IF('Participant Roster'!F37="", "", 'Participant Roster'!F37)</f>
        <v/>
      </c>
      <c r="F18" s="68"/>
      <c r="G18" s="68"/>
      <c r="H18" s="68"/>
      <c r="I18" s="68"/>
      <c r="J18" s="68"/>
      <c r="K18" s="68"/>
      <c r="L18" s="68"/>
      <c r="M18" s="68"/>
      <c r="N18" s="108" t="str">
        <f t="shared" si="0"/>
        <v/>
      </c>
    </row>
    <row r="19" spans="2:14" x14ac:dyDescent="0.2">
      <c r="B19" s="32">
        <v>4</v>
      </c>
      <c r="C19" s="151" t="str">
        <f>IF('Participant Roster'!C38="", "", CONCATENATE('Participant Roster'!C38," ",'Participant Roster'!D38," ",'Participant Roster'!E38," (",LEFT('Participant Roster'!L38, 8), ")"))</f>
        <v/>
      </c>
      <c r="D19" s="152"/>
      <c r="E19" s="79" t="str">
        <f>IF('Participant Roster'!F38="", "", 'Participant Roster'!F38)</f>
        <v/>
      </c>
      <c r="F19" s="68"/>
      <c r="G19" s="68"/>
      <c r="H19" s="68"/>
      <c r="I19" s="68"/>
      <c r="J19" s="68"/>
      <c r="K19" s="68"/>
      <c r="L19" s="68"/>
      <c r="M19" s="68"/>
      <c r="N19" s="108" t="str">
        <f t="shared" si="0"/>
        <v/>
      </c>
    </row>
    <row r="20" spans="2:14" x14ac:dyDescent="0.2">
      <c r="B20" s="32">
        <v>5</v>
      </c>
      <c r="C20" s="151" t="str">
        <f>IF('Participant Roster'!C39="", "", CONCATENATE('Participant Roster'!C39," ",'Participant Roster'!D39," ",'Participant Roster'!E39," (",LEFT('Participant Roster'!L39, 8), ")"))</f>
        <v/>
      </c>
      <c r="D20" s="152"/>
      <c r="E20" s="79" t="str">
        <f>IF('Participant Roster'!F39="", "", 'Participant Roster'!F39)</f>
        <v/>
      </c>
      <c r="F20" s="68"/>
      <c r="G20" s="68"/>
      <c r="H20" s="68"/>
      <c r="I20" s="68"/>
      <c r="J20" s="68"/>
      <c r="K20" s="68"/>
      <c r="L20" s="68"/>
      <c r="M20" s="68"/>
      <c r="N20" s="108" t="str">
        <f t="shared" si="0"/>
        <v/>
      </c>
    </row>
    <row r="21" spans="2:14" x14ac:dyDescent="0.2">
      <c r="B21" s="32">
        <v>6</v>
      </c>
      <c r="C21" s="151" t="str">
        <f>IF('Participant Roster'!C40="", "", CONCATENATE('Participant Roster'!C40," ",'Participant Roster'!D40," ",'Participant Roster'!E40," (",LEFT('Participant Roster'!L40, 8), ")"))</f>
        <v/>
      </c>
      <c r="D21" s="152"/>
      <c r="E21" s="79" t="str">
        <f>IF('Participant Roster'!F40="", "", 'Participant Roster'!F40)</f>
        <v/>
      </c>
      <c r="F21" s="68"/>
      <c r="G21" s="68"/>
      <c r="H21" s="68"/>
      <c r="I21" s="68"/>
      <c r="J21" s="68"/>
      <c r="K21" s="68"/>
      <c r="L21" s="68"/>
      <c r="M21" s="68"/>
      <c r="N21" s="108" t="str">
        <f t="shared" si="0"/>
        <v/>
      </c>
    </row>
    <row r="22" spans="2:14" x14ac:dyDescent="0.2">
      <c r="B22" s="32">
        <v>7</v>
      </c>
      <c r="C22" s="151" t="str">
        <f>IF('Participant Roster'!C41="", "", CONCATENATE('Participant Roster'!C41," ",'Participant Roster'!D41," ",'Participant Roster'!E41," (",LEFT('Participant Roster'!L41, 8), ")"))</f>
        <v/>
      </c>
      <c r="D22" s="152"/>
      <c r="E22" s="79" t="str">
        <f>IF('Participant Roster'!F41="", "", 'Participant Roster'!F41)</f>
        <v/>
      </c>
      <c r="F22" s="68"/>
      <c r="G22" s="68"/>
      <c r="H22" s="68"/>
      <c r="I22" s="68"/>
      <c r="J22" s="68"/>
      <c r="K22" s="68"/>
      <c r="L22" s="68"/>
      <c r="M22" s="68"/>
      <c r="N22" s="108" t="str">
        <f t="shared" si="0"/>
        <v/>
      </c>
    </row>
    <row r="23" spans="2:14" x14ac:dyDescent="0.2">
      <c r="B23" s="32">
        <v>8</v>
      </c>
      <c r="C23" s="151" t="str">
        <f>IF('Participant Roster'!C42="", "", CONCATENATE('Participant Roster'!C42," ",'Participant Roster'!D42," ",'Participant Roster'!E42," (",LEFT('Participant Roster'!L42, 8), ")"))</f>
        <v/>
      </c>
      <c r="D23" s="152"/>
      <c r="E23" s="79" t="str">
        <f>IF('Participant Roster'!F42="", "", 'Participant Roster'!F42)</f>
        <v/>
      </c>
      <c r="F23" s="68"/>
      <c r="G23" s="68"/>
      <c r="H23" s="68"/>
      <c r="I23" s="68"/>
      <c r="J23" s="68"/>
      <c r="K23" s="68"/>
      <c r="L23" s="68"/>
      <c r="M23" s="68"/>
      <c r="N23" s="108" t="str">
        <f t="shared" si="0"/>
        <v/>
      </c>
    </row>
    <row r="24" spans="2:14" x14ac:dyDescent="0.2">
      <c r="B24" s="32">
        <v>9</v>
      </c>
      <c r="C24" s="151" t="str">
        <f>IF('Participant Roster'!C43="", "", CONCATENATE('Participant Roster'!C43," ",'Participant Roster'!D43," ",'Participant Roster'!E43," (",LEFT('Participant Roster'!L43, 8), ")"))</f>
        <v/>
      </c>
      <c r="D24" s="152"/>
      <c r="E24" s="79" t="str">
        <f>IF('Participant Roster'!F43="", "", 'Participant Roster'!F43)</f>
        <v/>
      </c>
      <c r="F24" s="68"/>
      <c r="G24" s="68"/>
      <c r="H24" s="68"/>
      <c r="I24" s="68"/>
      <c r="J24" s="68"/>
      <c r="K24" s="68"/>
      <c r="L24" s="68"/>
      <c r="M24" s="68"/>
      <c r="N24" s="108" t="str">
        <f t="shared" si="0"/>
        <v/>
      </c>
    </row>
    <row r="25" spans="2:14" x14ac:dyDescent="0.2">
      <c r="B25" s="32">
        <v>10</v>
      </c>
      <c r="C25" s="151" t="str">
        <f>IF('Participant Roster'!C44="", "", CONCATENATE('Participant Roster'!C44," ",'Participant Roster'!D44," ",'Participant Roster'!E44," (",LEFT('Participant Roster'!L44, 8), ")"))</f>
        <v/>
      </c>
      <c r="D25" s="152"/>
      <c r="E25" s="79" t="str">
        <f>IF('Participant Roster'!F44="", "", 'Participant Roster'!F44)</f>
        <v/>
      </c>
      <c r="F25" s="68"/>
      <c r="G25" s="68"/>
      <c r="H25" s="68"/>
      <c r="I25" s="68"/>
      <c r="J25" s="68"/>
      <c r="K25" s="68"/>
      <c r="L25" s="68"/>
      <c r="M25" s="68"/>
      <c r="N25" s="108" t="str">
        <f t="shared" si="0"/>
        <v/>
      </c>
    </row>
    <row r="26" spans="2:14" x14ac:dyDescent="0.2">
      <c r="B26" s="32">
        <v>11</v>
      </c>
      <c r="C26" s="151" t="str">
        <f>IF('Participant Roster'!C45="", "", CONCATENATE('Participant Roster'!C45," ",'Participant Roster'!D45," ",'Participant Roster'!E45," (",LEFT('Participant Roster'!L45, 8), ")"))</f>
        <v/>
      </c>
      <c r="D26" s="152"/>
      <c r="E26" s="79" t="str">
        <f>IF('Participant Roster'!F45="", "", 'Participant Roster'!F45)</f>
        <v/>
      </c>
      <c r="F26" s="68"/>
      <c r="G26" s="68"/>
      <c r="H26" s="68"/>
      <c r="I26" s="68"/>
      <c r="J26" s="68"/>
      <c r="K26" s="68"/>
      <c r="L26" s="68"/>
      <c r="M26" s="68"/>
      <c r="N26" s="108" t="str">
        <f t="shared" si="0"/>
        <v/>
      </c>
    </row>
    <row r="27" spans="2:14" x14ac:dyDescent="0.2">
      <c r="B27" s="32">
        <v>12</v>
      </c>
      <c r="C27" s="151" t="str">
        <f>IF('Participant Roster'!C46="", "", CONCATENATE('Participant Roster'!C46," ",'Participant Roster'!D46," ",'Participant Roster'!E46," (",LEFT('Participant Roster'!L46, 8), ")"))</f>
        <v/>
      </c>
      <c r="D27" s="152"/>
      <c r="E27" s="79" t="str">
        <f>IF('Participant Roster'!F46="", "", 'Participant Roster'!F46)</f>
        <v/>
      </c>
      <c r="F27" s="68"/>
      <c r="G27" s="68"/>
      <c r="H27" s="68"/>
      <c r="I27" s="68"/>
      <c r="J27" s="68"/>
      <c r="K27" s="68"/>
      <c r="L27" s="68"/>
      <c r="M27" s="68"/>
      <c r="N27" s="108" t="str">
        <f t="shared" si="0"/>
        <v/>
      </c>
    </row>
    <row r="28" spans="2:14" x14ac:dyDescent="0.2">
      <c r="B28" s="32">
        <v>13</v>
      </c>
      <c r="C28" s="151" t="str">
        <f>IF('Participant Roster'!C47="", "", CONCATENATE('Participant Roster'!C47," ",'Participant Roster'!D47," ",'Participant Roster'!E47," (",LEFT('Participant Roster'!L47, 8), ")"))</f>
        <v/>
      </c>
      <c r="D28" s="152"/>
      <c r="E28" s="79" t="str">
        <f>IF('Participant Roster'!F47="", "", 'Participant Roster'!F47)</f>
        <v/>
      </c>
      <c r="F28" s="68"/>
      <c r="G28" s="68"/>
      <c r="H28" s="68"/>
      <c r="I28" s="68"/>
      <c r="J28" s="68"/>
      <c r="K28" s="68"/>
      <c r="L28" s="68"/>
      <c r="M28" s="68"/>
      <c r="N28" s="108" t="str">
        <f t="shared" si="0"/>
        <v/>
      </c>
    </row>
    <row r="29" spans="2:14" x14ac:dyDescent="0.2">
      <c r="B29" s="32">
        <v>14</v>
      </c>
      <c r="C29" s="151" t="str">
        <f>IF('Participant Roster'!C48="", "", CONCATENATE('Participant Roster'!C48," ",'Participant Roster'!D48," ",'Participant Roster'!E48," (",LEFT('Participant Roster'!L48, 8), ")"))</f>
        <v/>
      </c>
      <c r="D29" s="152"/>
      <c r="E29" s="79" t="str">
        <f>IF('Participant Roster'!F48="", "", 'Participant Roster'!F48)</f>
        <v/>
      </c>
      <c r="F29" s="68"/>
      <c r="G29" s="68"/>
      <c r="H29" s="68"/>
      <c r="I29" s="68"/>
      <c r="J29" s="68"/>
      <c r="K29" s="68"/>
      <c r="L29" s="68"/>
      <c r="M29" s="68"/>
      <c r="N29" s="108" t="str">
        <f t="shared" si="0"/>
        <v/>
      </c>
    </row>
    <row r="30" spans="2:14" x14ac:dyDescent="0.2">
      <c r="B30" s="32">
        <v>15</v>
      </c>
      <c r="C30" s="151" t="str">
        <f>IF('Participant Roster'!C49="", "", CONCATENATE('Participant Roster'!C49," ",'Participant Roster'!D49," ",'Participant Roster'!E49," (",LEFT('Participant Roster'!L49, 8), ")"))</f>
        <v/>
      </c>
      <c r="D30" s="152"/>
      <c r="E30" s="79" t="str">
        <f>IF('Participant Roster'!F49="", "", 'Participant Roster'!F49)</f>
        <v/>
      </c>
      <c r="F30" s="68"/>
      <c r="G30" s="68"/>
      <c r="H30" s="68"/>
      <c r="I30" s="68"/>
      <c r="J30" s="68"/>
      <c r="K30" s="68"/>
      <c r="L30" s="68"/>
      <c r="M30" s="68"/>
      <c r="N30" s="108" t="str">
        <f t="shared" si="0"/>
        <v/>
      </c>
    </row>
    <row r="31" spans="2:14" x14ac:dyDescent="0.2">
      <c r="B31" s="32">
        <v>16</v>
      </c>
      <c r="C31" s="151" t="str">
        <f>IF('Participant Roster'!C50="", "", CONCATENATE('Participant Roster'!C50," ",'Participant Roster'!D50," ",'Participant Roster'!E50," (",LEFT('Participant Roster'!L50, 8), ")"))</f>
        <v/>
      </c>
      <c r="D31" s="152"/>
      <c r="E31" s="79" t="str">
        <f>IF('Participant Roster'!F50="", "", 'Participant Roster'!F50)</f>
        <v/>
      </c>
      <c r="F31" s="68"/>
      <c r="G31" s="68"/>
      <c r="H31" s="68"/>
      <c r="I31" s="68"/>
      <c r="J31" s="68"/>
      <c r="K31" s="68"/>
      <c r="L31" s="68"/>
      <c r="M31" s="68"/>
      <c r="N31" s="108" t="str">
        <f t="shared" si="0"/>
        <v/>
      </c>
    </row>
    <row r="32" spans="2:14" x14ac:dyDescent="0.2">
      <c r="B32" s="32">
        <v>17</v>
      </c>
      <c r="C32" s="151" t="str">
        <f>IF('Participant Roster'!C51="", "", CONCATENATE('Participant Roster'!C51," ",'Participant Roster'!D51," ",'Participant Roster'!E51," (",LEFT('Participant Roster'!L51, 8), ")"))</f>
        <v/>
      </c>
      <c r="D32" s="152"/>
      <c r="E32" s="79" t="str">
        <f>IF('Participant Roster'!F51="", "", 'Participant Roster'!F51)</f>
        <v/>
      </c>
      <c r="F32" s="68"/>
      <c r="G32" s="68"/>
      <c r="H32" s="68"/>
      <c r="I32" s="68"/>
      <c r="J32" s="68"/>
      <c r="K32" s="68"/>
      <c r="L32" s="68"/>
      <c r="M32" s="68"/>
      <c r="N32" s="108" t="str">
        <f t="shared" si="0"/>
        <v/>
      </c>
    </row>
    <row r="33" spans="2:14" x14ac:dyDescent="0.2">
      <c r="B33" s="32">
        <v>18</v>
      </c>
      <c r="C33" s="151" t="str">
        <f>IF('Participant Roster'!C52="", "", CONCATENATE('Participant Roster'!C52," ",'Participant Roster'!D52," ",'Participant Roster'!E52," (",LEFT('Participant Roster'!L52, 8), ")"))</f>
        <v/>
      </c>
      <c r="D33" s="152"/>
      <c r="E33" s="79" t="str">
        <f>IF('Participant Roster'!F52="", "", 'Participant Roster'!F52)</f>
        <v/>
      </c>
      <c r="F33" s="68"/>
      <c r="G33" s="68"/>
      <c r="H33" s="68"/>
      <c r="I33" s="68"/>
      <c r="J33" s="68"/>
      <c r="K33" s="68"/>
      <c r="L33" s="68"/>
      <c r="M33" s="68"/>
      <c r="N33" s="108" t="str">
        <f t="shared" si="0"/>
        <v/>
      </c>
    </row>
    <row r="34" spans="2:14" x14ac:dyDescent="0.2">
      <c r="B34" s="32">
        <v>19</v>
      </c>
      <c r="C34" s="151" t="str">
        <f>IF('Participant Roster'!C53="", "", CONCATENATE('Participant Roster'!C53," ",'Participant Roster'!D53," ",'Participant Roster'!E53," (",LEFT('Participant Roster'!L53, 8), ")"))</f>
        <v/>
      </c>
      <c r="D34" s="152"/>
      <c r="E34" s="79" t="str">
        <f>IF('Participant Roster'!F53="", "", 'Participant Roster'!F53)</f>
        <v/>
      </c>
      <c r="F34" s="68"/>
      <c r="G34" s="68"/>
      <c r="H34" s="68"/>
      <c r="I34" s="68"/>
      <c r="J34" s="68"/>
      <c r="K34" s="68"/>
      <c r="L34" s="68"/>
      <c r="M34" s="68"/>
      <c r="N34" s="108" t="str">
        <f t="shared" si="0"/>
        <v/>
      </c>
    </row>
    <row r="35" spans="2:14" x14ac:dyDescent="0.2">
      <c r="B35" s="32">
        <v>20</v>
      </c>
      <c r="C35" s="151" t="str">
        <f>IF('Participant Roster'!C54="", "", CONCATENATE('Participant Roster'!C54," ",'Participant Roster'!D54," ",'Participant Roster'!E54," (",LEFT('Participant Roster'!L54, 8), ")"))</f>
        <v/>
      </c>
      <c r="D35" s="152"/>
      <c r="E35" s="79" t="str">
        <f>IF('Participant Roster'!F54="", "", 'Participant Roster'!F54)</f>
        <v/>
      </c>
      <c r="F35" s="68"/>
      <c r="G35" s="68"/>
      <c r="H35" s="68"/>
      <c r="I35" s="68"/>
      <c r="J35" s="68"/>
      <c r="K35" s="68"/>
      <c r="L35" s="68"/>
      <c r="M35" s="68"/>
      <c r="N35" s="108" t="str">
        <f t="shared" si="0"/>
        <v/>
      </c>
    </row>
    <row r="36" spans="2:14" x14ac:dyDescent="0.2">
      <c r="B36" s="32">
        <v>21</v>
      </c>
      <c r="C36" s="151" t="str">
        <f>IF('Participant Roster'!C55="", "", CONCATENATE('Participant Roster'!C55," ",'Participant Roster'!D55," ",'Participant Roster'!E55," (",LEFT('Participant Roster'!L55, 8), ")"))</f>
        <v/>
      </c>
      <c r="D36" s="152"/>
      <c r="E36" s="79" t="str">
        <f>IF('Participant Roster'!F55="", "", 'Participant Roster'!F55)</f>
        <v/>
      </c>
      <c r="F36" s="68"/>
      <c r="G36" s="68"/>
      <c r="H36" s="68"/>
      <c r="I36" s="68"/>
      <c r="J36" s="68"/>
      <c r="K36" s="68"/>
      <c r="L36" s="68"/>
      <c r="M36" s="68"/>
      <c r="N36" s="108" t="str">
        <f t="shared" si="0"/>
        <v/>
      </c>
    </row>
    <row r="37" spans="2:14" x14ac:dyDescent="0.2">
      <c r="B37" s="32">
        <v>22</v>
      </c>
      <c r="C37" s="151" t="str">
        <f>IF('Participant Roster'!C56="", "", CONCATENATE('Participant Roster'!C56," ",'Participant Roster'!D56," ",'Participant Roster'!E56," (",LEFT('Participant Roster'!L56, 8), ")"))</f>
        <v/>
      </c>
      <c r="D37" s="152"/>
      <c r="E37" s="79" t="str">
        <f>IF('Participant Roster'!F56="", "", 'Participant Roster'!F56)</f>
        <v/>
      </c>
      <c r="F37" s="68"/>
      <c r="G37" s="68"/>
      <c r="H37" s="68"/>
      <c r="I37" s="68"/>
      <c r="J37" s="68"/>
      <c r="K37" s="68"/>
      <c r="L37" s="68"/>
      <c r="M37" s="68"/>
      <c r="N37" s="108" t="str">
        <f t="shared" si="0"/>
        <v/>
      </c>
    </row>
    <row r="38" spans="2:14" x14ac:dyDescent="0.2">
      <c r="B38" s="32">
        <v>23</v>
      </c>
      <c r="C38" s="151" t="str">
        <f>IF('Participant Roster'!C57="", "", CONCATENATE('Participant Roster'!C57," ",'Participant Roster'!D57," ",'Participant Roster'!E57," (",LEFT('Participant Roster'!L57, 8), ")"))</f>
        <v/>
      </c>
      <c r="D38" s="152"/>
      <c r="E38" s="79" t="str">
        <f>IF('Participant Roster'!F57="", "", 'Participant Roster'!F57)</f>
        <v/>
      </c>
      <c r="F38" s="68"/>
      <c r="G38" s="68"/>
      <c r="H38" s="68"/>
      <c r="I38" s="68"/>
      <c r="J38" s="68"/>
      <c r="K38" s="68"/>
      <c r="L38" s="68"/>
      <c r="M38" s="68"/>
      <c r="N38" s="108" t="str">
        <f t="shared" si="0"/>
        <v/>
      </c>
    </row>
    <row r="39" spans="2:14" x14ac:dyDescent="0.2">
      <c r="B39" s="32">
        <v>24</v>
      </c>
      <c r="C39" s="151" t="str">
        <f>IF('Participant Roster'!C58="", "", CONCATENATE('Participant Roster'!C58," ",'Participant Roster'!D58," ",'Participant Roster'!E58," (",LEFT('Participant Roster'!L58, 8), ")"))</f>
        <v/>
      </c>
      <c r="D39" s="152"/>
      <c r="E39" s="79" t="str">
        <f>IF('Participant Roster'!F58="", "", 'Participant Roster'!F58)</f>
        <v/>
      </c>
      <c r="F39" s="68"/>
      <c r="G39" s="68"/>
      <c r="H39" s="68"/>
      <c r="I39" s="68"/>
      <c r="J39" s="68"/>
      <c r="K39" s="68"/>
      <c r="L39" s="68"/>
      <c r="M39" s="68"/>
      <c r="N39" s="108" t="str">
        <f t="shared" si="0"/>
        <v/>
      </c>
    </row>
    <row r="40" spans="2:14" x14ac:dyDescent="0.2">
      <c r="B40" s="32">
        <v>25</v>
      </c>
      <c r="C40" s="151" t="str">
        <f>IF('Participant Roster'!C59="", "", CONCATENATE('Participant Roster'!C59," ",'Participant Roster'!D59," ",'Participant Roster'!E59," (",LEFT('Participant Roster'!L59, 8), ")"))</f>
        <v/>
      </c>
      <c r="D40" s="152"/>
      <c r="E40" s="79" t="str">
        <f>IF('Participant Roster'!F59="", "", 'Participant Roster'!F59)</f>
        <v/>
      </c>
      <c r="F40" s="68"/>
      <c r="G40" s="68"/>
      <c r="H40" s="68"/>
      <c r="I40" s="68"/>
      <c r="J40" s="68"/>
      <c r="K40" s="68"/>
      <c r="L40" s="68"/>
      <c r="M40" s="68"/>
      <c r="N40" s="108" t="str">
        <f t="shared" si="0"/>
        <v/>
      </c>
    </row>
    <row r="41" spans="2:14" x14ac:dyDescent="0.2">
      <c r="B41" s="32">
        <v>26</v>
      </c>
      <c r="C41" s="151" t="str">
        <f>IF('Participant Roster'!C60="", "", CONCATENATE('Participant Roster'!C60," ",'Participant Roster'!D60," ",'Participant Roster'!E60," (",LEFT('Participant Roster'!L60, 8), ")"))</f>
        <v/>
      </c>
      <c r="D41" s="152"/>
      <c r="E41" s="79" t="str">
        <f>IF('Participant Roster'!F60="", "", 'Participant Roster'!F60)</f>
        <v/>
      </c>
      <c r="F41" s="68"/>
      <c r="G41" s="68"/>
      <c r="H41" s="68"/>
      <c r="I41" s="68"/>
      <c r="J41" s="68"/>
      <c r="K41" s="68"/>
      <c r="L41" s="68"/>
      <c r="M41" s="68"/>
      <c r="N41" s="108" t="str">
        <f t="shared" si="0"/>
        <v/>
      </c>
    </row>
    <row r="42" spans="2:14" x14ac:dyDescent="0.2">
      <c r="B42" s="32">
        <v>27</v>
      </c>
      <c r="C42" s="151" t="str">
        <f>IF('Participant Roster'!C61="", "", CONCATENATE('Participant Roster'!C61," ",'Participant Roster'!D61," ",'Participant Roster'!E61," (",LEFT('Participant Roster'!L61, 8), ")"))</f>
        <v/>
      </c>
      <c r="D42" s="152"/>
      <c r="E42" s="79" t="str">
        <f>IF('Participant Roster'!F61="", "", 'Participant Roster'!F61)</f>
        <v/>
      </c>
      <c r="F42" s="68"/>
      <c r="G42" s="68"/>
      <c r="H42" s="68"/>
      <c r="I42" s="68"/>
      <c r="J42" s="68"/>
      <c r="K42" s="68"/>
      <c r="L42" s="68"/>
      <c r="M42" s="68"/>
      <c r="N42" s="108" t="str">
        <f t="shared" si="0"/>
        <v/>
      </c>
    </row>
    <row r="43" spans="2:14" x14ac:dyDescent="0.2">
      <c r="B43" s="32">
        <v>28</v>
      </c>
      <c r="C43" s="151" t="str">
        <f>IF('Participant Roster'!C62="", "", CONCATENATE('Participant Roster'!C62," ",'Participant Roster'!D62," ",'Participant Roster'!E62," (",LEFT('Participant Roster'!L62, 8), ")"))</f>
        <v/>
      </c>
      <c r="D43" s="152"/>
      <c r="E43" s="79" t="str">
        <f>IF('Participant Roster'!F62="", "", 'Participant Roster'!F62)</f>
        <v/>
      </c>
      <c r="F43" s="68"/>
      <c r="G43" s="68"/>
      <c r="H43" s="68"/>
      <c r="I43" s="68"/>
      <c r="J43" s="68"/>
      <c r="K43" s="68"/>
      <c r="L43" s="68"/>
      <c r="M43" s="68"/>
      <c r="N43" s="108" t="str">
        <f t="shared" si="0"/>
        <v/>
      </c>
    </row>
    <row r="44" spans="2:14" x14ac:dyDescent="0.2">
      <c r="B44" s="32">
        <v>29</v>
      </c>
      <c r="C44" s="151" t="str">
        <f>IF('Participant Roster'!C63="", "", CONCATENATE('Participant Roster'!C63," ",'Participant Roster'!D63," ",'Participant Roster'!E63," (",LEFT('Participant Roster'!L63, 8), ")"))</f>
        <v/>
      </c>
      <c r="D44" s="152"/>
      <c r="E44" s="79" t="str">
        <f>IF('Participant Roster'!F63="", "", 'Participant Roster'!F63)</f>
        <v/>
      </c>
      <c r="F44" s="68"/>
      <c r="G44" s="68"/>
      <c r="H44" s="68"/>
      <c r="I44" s="68"/>
      <c r="J44" s="68"/>
      <c r="K44" s="68"/>
      <c r="L44" s="68"/>
      <c r="M44" s="68"/>
      <c r="N44" s="108" t="str">
        <f t="shared" si="0"/>
        <v/>
      </c>
    </row>
    <row r="45" spans="2:14" x14ac:dyDescent="0.2">
      <c r="B45" s="32">
        <v>30</v>
      </c>
      <c r="C45" s="151" t="str">
        <f>IF('Participant Roster'!C64="", "", CONCATENATE('Participant Roster'!C64," ",'Participant Roster'!D64," ",'Participant Roster'!E64," (",LEFT('Participant Roster'!L64, 8), ")"))</f>
        <v/>
      </c>
      <c r="D45" s="152"/>
      <c r="E45" s="79" t="str">
        <f>IF('Participant Roster'!F64="", "", 'Participant Roster'!F64)</f>
        <v/>
      </c>
      <c r="F45" s="68"/>
      <c r="G45" s="68"/>
      <c r="H45" s="68"/>
      <c r="I45" s="68"/>
      <c r="J45" s="68"/>
      <c r="K45" s="68"/>
      <c r="L45" s="68"/>
      <c r="M45" s="68"/>
      <c r="N45" s="108" t="str">
        <f t="shared" si="0"/>
        <v/>
      </c>
    </row>
    <row r="46" spans="2:14" x14ac:dyDescent="0.2">
      <c r="B46" s="32">
        <v>31</v>
      </c>
      <c r="C46" s="151" t="str">
        <f>IF('Participant Roster'!C65="", "", CONCATENATE('Participant Roster'!C65," ",'Participant Roster'!D65," ",'Participant Roster'!E65," (",LEFT('Participant Roster'!L65, 8), ")"))</f>
        <v/>
      </c>
      <c r="D46" s="152"/>
      <c r="E46" s="79" t="str">
        <f>IF('Participant Roster'!F65="", "", 'Participant Roster'!F65)</f>
        <v/>
      </c>
      <c r="F46" s="68"/>
      <c r="G46" s="68"/>
      <c r="H46" s="68"/>
      <c r="I46" s="68"/>
      <c r="J46" s="68"/>
      <c r="K46" s="68"/>
      <c r="L46" s="68"/>
      <c r="M46" s="68"/>
      <c r="N46" s="108" t="str">
        <f t="shared" si="0"/>
        <v/>
      </c>
    </row>
    <row r="47" spans="2:14" x14ac:dyDescent="0.2">
      <c r="B47" s="32">
        <v>32</v>
      </c>
      <c r="C47" s="151" t="str">
        <f>IF('Participant Roster'!C66="", "", CONCATENATE('Participant Roster'!C66," ",'Participant Roster'!D66," ",'Participant Roster'!E66," (",LEFT('Participant Roster'!L66, 8), ")"))</f>
        <v/>
      </c>
      <c r="D47" s="152"/>
      <c r="E47" s="79" t="str">
        <f>IF('Participant Roster'!F66="", "", 'Participant Roster'!F66)</f>
        <v/>
      </c>
      <c r="F47" s="68"/>
      <c r="G47" s="68"/>
      <c r="H47" s="68"/>
      <c r="I47" s="68"/>
      <c r="J47" s="68"/>
      <c r="K47" s="68"/>
      <c r="L47" s="68"/>
      <c r="M47" s="68"/>
      <c r="N47" s="108" t="str">
        <f t="shared" si="0"/>
        <v/>
      </c>
    </row>
    <row r="48" spans="2:14" x14ac:dyDescent="0.2">
      <c r="B48" s="32">
        <v>33</v>
      </c>
      <c r="C48" s="151" t="str">
        <f>IF('Participant Roster'!C67="", "", CONCATENATE('Participant Roster'!C67," ",'Participant Roster'!D67," ",'Participant Roster'!E67," (",LEFT('Participant Roster'!L67, 8), ")"))</f>
        <v/>
      </c>
      <c r="D48" s="152"/>
      <c r="E48" s="79" t="str">
        <f>IF('Participant Roster'!F67="", "", 'Participant Roster'!F67)</f>
        <v/>
      </c>
      <c r="F48" s="68"/>
      <c r="G48" s="68"/>
      <c r="H48" s="68"/>
      <c r="I48" s="68"/>
      <c r="J48" s="68"/>
      <c r="K48" s="68"/>
      <c r="L48" s="68"/>
      <c r="M48" s="68"/>
      <c r="N48" s="108" t="str">
        <f t="shared" si="0"/>
        <v/>
      </c>
    </row>
    <row r="49" spans="2:14" x14ac:dyDescent="0.2">
      <c r="B49" s="32">
        <v>34</v>
      </c>
      <c r="C49" s="151" t="str">
        <f>IF('Participant Roster'!C68="", "", CONCATENATE('Participant Roster'!C68," ",'Participant Roster'!D68," ",'Participant Roster'!E68," (",LEFT('Participant Roster'!L68, 8), ")"))</f>
        <v/>
      </c>
      <c r="D49" s="152"/>
      <c r="E49" s="79" t="str">
        <f>IF('Participant Roster'!F68="", "", 'Participant Roster'!F68)</f>
        <v/>
      </c>
      <c r="F49" s="68"/>
      <c r="G49" s="68"/>
      <c r="H49" s="68"/>
      <c r="I49" s="68"/>
      <c r="J49" s="68"/>
      <c r="K49" s="68"/>
      <c r="L49" s="68"/>
      <c r="M49" s="68"/>
      <c r="N49" s="108" t="str">
        <f t="shared" si="0"/>
        <v/>
      </c>
    </row>
    <row r="50" spans="2:14" x14ac:dyDescent="0.2">
      <c r="B50" s="32">
        <v>35</v>
      </c>
      <c r="C50" s="151" t="str">
        <f>IF('Participant Roster'!C69="", "", CONCATENATE('Participant Roster'!C69," ",'Participant Roster'!D69," ",'Participant Roster'!E69," (",LEFT('Participant Roster'!L69, 8), ")"))</f>
        <v/>
      </c>
      <c r="D50" s="152"/>
      <c r="E50" s="79" t="str">
        <f>IF('Participant Roster'!F69="", "", 'Participant Roster'!F69)</f>
        <v/>
      </c>
      <c r="F50" s="68"/>
      <c r="G50" s="68"/>
      <c r="H50" s="68"/>
      <c r="I50" s="68"/>
      <c r="J50" s="68"/>
      <c r="K50" s="68"/>
      <c r="L50" s="68"/>
      <c r="M50" s="68"/>
      <c r="N50" s="108" t="str">
        <f t="shared" si="0"/>
        <v/>
      </c>
    </row>
    <row r="51" spans="2:14" x14ac:dyDescent="0.2">
      <c r="B51" s="32">
        <v>36</v>
      </c>
      <c r="C51" s="151" t="str">
        <f>IF('Participant Roster'!C70="", "", CONCATENATE('Participant Roster'!C70," ",'Participant Roster'!D70," ",'Participant Roster'!E70," (",LEFT('Participant Roster'!L70, 8), ")"))</f>
        <v/>
      </c>
      <c r="D51" s="152"/>
      <c r="E51" s="79" t="str">
        <f>IF('Participant Roster'!F70="", "", 'Participant Roster'!F70)</f>
        <v/>
      </c>
      <c r="F51" s="68"/>
      <c r="G51" s="68"/>
      <c r="H51" s="68"/>
      <c r="I51" s="68"/>
      <c r="J51" s="68"/>
      <c r="K51" s="68"/>
      <c r="L51" s="68"/>
      <c r="M51" s="68"/>
      <c r="N51" s="108" t="str">
        <f t="shared" si="0"/>
        <v/>
      </c>
    </row>
    <row r="52" spans="2:14" x14ac:dyDescent="0.2">
      <c r="B52" s="32">
        <v>37</v>
      </c>
      <c r="C52" s="151" t="str">
        <f>IF('Participant Roster'!C71="", "", CONCATENATE('Participant Roster'!C71," ",'Participant Roster'!D71," ",'Participant Roster'!E71," (",LEFT('Participant Roster'!L71, 8), ")"))</f>
        <v/>
      </c>
      <c r="D52" s="152"/>
      <c r="E52" s="79" t="str">
        <f>IF('Participant Roster'!F71="", "", 'Participant Roster'!F71)</f>
        <v/>
      </c>
      <c r="F52" s="68"/>
      <c r="G52" s="68"/>
      <c r="H52" s="68"/>
      <c r="I52" s="68"/>
      <c r="J52" s="68"/>
      <c r="K52" s="68"/>
      <c r="L52" s="68"/>
      <c r="M52" s="68"/>
      <c r="N52" s="108" t="str">
        <f t="shared" si="0"/>
        <v/>
      </c>
    </row>
    <row r="53" spans="2:14" x14ac:dyDescent="0.2">
      <c r="B53" s="32">
        <v>38</v>
      </c>
      <c r="C53" s="151" t="str">
        <f>IF('Participant Roster'!C72="", "", CONCATENATE('Participant Roster'!C72," ",'Participant Roster'!D72," ",'Participant Roster'!E72," (",LEFT('Participant Roster'!L72, 8), ")"))</f>
        <v/>
      </c>
      <c r="D53" s="152"/>
      <c r="E53" s="79" t="str">
        <f>IF('Participant Roster'!F72="", "", 'Participant Roster'!F72)</f>
        <v/>
      </c>
      <c r="F53" s="68"/>
      <c r="G53" s="68"/>
      <c r="H53" s="68"/>
      <c r="I53" s="68"/>
      <c r="J53" s="68"/>
      <c r="K53" s="68"/>
      <c r="L53" s="68"/>
      <c r="M53" s="68"/>
      <c r="N53" s="108" t="str">
        <f t="shared" si="0"/>
        <v/>
      </c>
    </row>
    <row r="54" spans="2:14" x14ac:dyDescent="0.2">
      <c r="B54" s="32">
        <v>39</v>
      </c>
      <c r="C54" s="151" t="str">
        <f>IF('Participant Roster'!C73="", "", CONCATENATE('Participant Roster'!C73," ",'Participant Roster'!D73," ",'Participant Roster'!E73," (",LEFT('Participant Roster'!L73, 8), ")"))</f>
        <v/>
      </c>
      <c r="D54" s="152"/>
      <c r="E54" s="79" t="str">
        <f>IF('Participant Roster'!F73="", "", 'Participant Roster'!F73)</f>
        <v/>
      </c>
      <c r="F54" s="68"/>
      <c r="G54" s="68"/>
      <c r="H54" s="68"/>
      <c r="I54" s="68"/>
      <c r="J54" s="68"/>
      <c r="K54" s="68"/>
      <c r="L54" s="68"/>
      <c r="M54" s="68"/>
      <c r="N54" s="108" t="str">
        <f t="shared" si="0"/>
        <v/>
      </c>
    </row>
    <row r="55" spans="2:14" x14ac:dyDescent="0.2">
      <c r="B55" s="32">
        <v>40</v>
      </c>
      <c r="C55" s="151" t="str">
        <f>IF('Participant Roster'!C74="", "", CONCATENATE('Participant Roster'!C74," ",'Participant Roster'!D74," ",'Participant Roster'!E74," (",LEFT('Participant Roster'!L74, 8), ")"))</f>
        <v/>
      </c>
      <c r="D55" s="152"/>
      <c r="E55" s="79" t="str">
        <f>IF('Participant Roster'!F74="", "", 'Participant Roster'!F74)</f>
        <v/>
      </c>
      <c r="F55" s="68"/>
      <c r="G55" s="68"/>
      <c r="H55" s="68"/>
      <c r="I55" s="68"/>
      <c r="J55" s="68"/>
      <c r="K55" s="68"/>
      <c r="L55" s="68"/>
      <c r="M55" s="68"/>
      <c r="N55" s="108" t="str">
        <f t="shared" si="0"/>
        <v/>
      </c>
    </row>
    <row r="56" spans="2:14" x14ac:dyDescent="0.2">
      <c r="B56" s="32">
        <v>41</v>
      </c>
      <c r="C56" s="151" t="str">
        <f>IF('Participant Roster'!C75="", "", CONCATENATE('Participant Roster'!C75," ",'Participant Roster'!D75," ",'Participant Roster'!E75," (",LEFT('Participant Roster'!L75, 8), ")"))</f>
        <v/>
      </c>
      <c r="D56" s="152"/>
      <c r="E56" s="79" t="str">
        <f>IF('Participant Roster'!F75="", "", 'Participant Roster'!F75)</f>
        <v/>
      </c>
      <c r="F56" s="68"/>
      <c r="G56" s="68"/>
      <c r="H56" s="68"/>
      <c r="I56" s="68"/>
      <c r="J56" s="68"/>
      <c r="K56" s="68"/>
      <c r="L56" s="68"/>
      <c r="M56" s="68"/>
      <c r="N56" s="108" t="str">
        <f t="shared" si="0"/>
        <v/>
      </c>
    </row>
    <row r="57" spans="2:14" x14ac:dyDescent="0.2">
      <c r="B57" s="32">
        <v>42</v>
      </c>
      <c r="C57" s="151" t="str">
        <f>IF('Participant Roster'!C76="", "", CONCATENATE('Participant Roster'!C76," ",'Participant Roster'!D76," ",'Participant Roster'!E76," (",LEFT('Participant Roster'!L76, 8), ")"))</f>
        <v/>
      </c>
      <c r="D57" s="152"/>
      <c r="E57" s="79" t="str">
        <f>IF('Participant Roster'!F76="", "", 'Participant Roster'!F76)</f>
        <v/>
      </c>
      <c r="F57" s="68"/>
      <c r="G57" s="68"/>
      <c r="H57" s="68"/>
      <c r="I57" s="68"/>
      <c r="J57" s="68"/>
      <c r="K57" s="68"/>
      <c r="L57" s="68"/>
      <c r="M57" s="68"/>
      <c r="N57" s="108" t="str">
        <f t="shared" si="0"/>
        <v/>
      </c>
    </row>
    <row r="58" spans="2:14" x14ac:dyDescent="0.2">
      <c r="B58" s="32">
        <v>43</v>
      </c>
      <c r="C58" s="151" t="str">
        <f>IF('Participant Roster'!C77="", "", CONCATENATE('Participant Roster'!C77," ",'Participant Roster'!D77," ",'Participant Roster'!E77," (",LEFT('Participant Roster'!L77, 8), ")"))</f>
        <v/>
      </c>
      <c r="D58" s="152"/>
      <c r="E58" s="79" t="str">
        <f>IF('Participant Roster'!F77="", "", 'Participant Roster'!F77)</f>
        <v/>
      </c>
      <c r="F58" s="68"/>
      <c r="G58" s="68"/>
      <c r="H58" s="68"/>
      <c r="I58" s="68"/>
      <c r="J58" s="68"/>
      <c r="K58" s="68"/>
      <c r="L58" s="68"/>
      <c r="M58" s="68"/>
      <c r="N58" s="108" t="str">
        <f t="shared" si="0"/>
        <v/>
      </c>
    </row>
    <row r="59" spans="2:14" x14ac:dyDescent="0.2">
      <c r="B59" s="32">
        <v>44</v>
      </c>
      <c r="C59" s="151" t="str">
        <f>IF('Participant Roster'!C78="", "", CONCATENATE('Participant Roster'!C78," ",'Participant Roster'!D78," ",'Participant Roster'!E78," (",LEFT('Participant Roster'!L78, 8), ")"))</f>
        <v/>
      </c>
      <c r="D59" s="152"/>
      <c r="E59" s="79" t="str">
        <f>IF('Participant Roster'!F78="", "", 'Participant Roster'!F78)</f>
        <v/>
      </c>
      <c r="F59" s="68"/>
      <c r="G59" s="68"/>
      <c r="H59" s="68"/>
      <c r="I59" s="68"/>
      <c r="J59" s="68"/>
      <c r="K59" s="68"/>
      <c r="L59" s="68"/>
      <c r="M59" s="68"/>
      <c r="N59" s="108" t="str">
        <f t="shared" si="0"/>
        <v/>
      </c>
    </row>
    <row r="60" spans="2:14" x14ac:dyDescent="0.2">
      <c r="B60" s="32">
        <v>45</v>
      </c>
      <c r="C60" s="151" t="str">
        <f>IF('Participant Roster'!C79="", "", CONCATENATE('Participant Roster'!C79," ",'Participant Roster'!D79," ",'Participant Roster'!E79," (",LEFT('Participant Roster'!L79, 8), ")"))</f>
        <v/>
      </c>
      <c r="D60" s="152"/>
      <c r="E60" s="79" t="str">
        <f>IF('Participant Roster'!F79="", "", 'Participant Roster'!F79)</f>
        <v/>
      </c>
      <c r="F60" s="68"/>
      <c r="G60" s="68"/>
      <c r="H60" s="68"/>
      <c r="I60" s="68"/>
      <c r="J60" s="68"/>
      <c r="K60" s="68"/>
      <c r="L60" s="68"/>
      <c r="M60" s="68"/>
      <c r="N60" s="108" t="str">
        <f t="shared" si="0"/>
        <v/>
      </c>
    </row>
    <row r="61" spans="2:14" x14ac:dyDescent="0.2">
      <c r="B61" s="32">
        <v>46</v>
      </c>
      <c r="C61" s="151" t="str">
        <f>IF('Participant Roster'!C80="", "", CONCATENATE('Participant Roster'!C80," ",'Participant Roster'!D80," ",'Participant Roster'!E80," (",LEFT('Participant Roster'!L80, 8), ")"))</f>
        <v/>
      </c>
      <c r="D61" s="152"/>
      <c r="E61" s="79" t="str">
        <f>IF('Participant Roster'!F80="", "", 'Participant Roster'!F80)</f>
        <v/>
      </c>
      <c r="F61" s="68"/>
      <c r="G61" s="68"/>
      <c r="H61" s="68"/>
      <c r="I61" s="68"/>
      <c r="J61" s="68"/>
      <c r="K61" s="68"/>
      <c r="L61" s="68"/>
      <c r="M61" s="68"/>
      <c r="N61" s="108" t="str">
        <f t="shared" si="0"/>
        <v/>
      </c>
    </row>
    <row r="62" spans="2:14" x14ac:dyDescent="0.2">
      <c r="B62" s="32">
        <v>47</v>
      </c>
      <c r="C62" s="151" t="str">
        <f>IF('Participant Roster'!C81="", "", CONCATENATE('Participant Roster'!C81," ",'Participant Roster'!D81," ",'Participant Roster'!E81," (",LEFT('Participant Roster'!L81, 8), ")"))</f>
        <v/>
      </c>
      <c r="D62" s="152"/>
      <c r="E62" s="79" t="str">
        <f>IF('Participant Roster'!F81="", "", 'Participant Roster'!F81)</f>
        <v/>
      </c>
      <c r="F62" s="68"/>
      <c r="G62" s="68"/>
      <c r="H62" s="68"/>
      <c r="I62" s="68"/>
      <c r="J62" s="68"/>
      <c r="K62" s="68"/>
      <c r="L62" s="68"/>
      <c r="M62" s="68"/>
      <c r="N62" s="108" t="str">
        <f t="shared" si="0"/>
        <v/>
      </c>
    </row>
    <row r="63" spans="2:14" x14ac:dyDescent="0.2">
      <c r="B63" s="32">
        <v>48</v>
      </c>
      <c r="C63" s="151" t="str">
        <f>IF('Participant Roster'!C82="", "", CONCATENATE('Participant Roster'!C82," ",'Participant Roster'!D82," ",'Participant Roster'!E82," (",LEFT('Participant Roster'!L82, 8), ")"))</f>
        <v/>
      </c>
      <c r="D63" s="152"/>
      <c r="E63" s="79" t="str">
        <f>IF('Participant Roster'!F82="", "", 'Participant Roster'!F82)</f>
        <v/>
      </c>
      <c r="F63" s="68"/>
      <c r="G63" s="68"/>
      <c r="H63" s="68"/>
      <c r="I63" s="68"/>
      <c r="J63" s="68"/>
      <c r="K63" s="68"/>
      <c r="L63" s="68"/>
      <c r="M63" s="68"/>
      <c r="N63" s="108" t="str">
        <f t="shared" si="0"/>
        <v/>
      </c>
    </row>
    <row r="64" spans="2:14" x14ac:dyDescent="0.2">
      <c r="B64" s="32">
        <v>49</v>
      </c>
      <c r="C64" s="151" t="str">
        <f>IF('Participant Roster'!C83="", "", CONCATENATE('Participant Roster'!C83," ",'Participant Roster'!D83," ",'Participant Roster'!E83," (",LEFT('Participant Roster'!L83, 8), ")"))</f>
        <v/>
      </c>
      <c r="D64" s="152"/>
      <c r="E64" s="79" t="str">
        <f>IF('Participant Roster'!F83="", "", 'Participant Roster'!F83)</f>
        <v/>
      </c>
      <c r="F64" s="68"/>
      <c r="G64" s="68"/>
      <c r="H64" s="68"/>
      <c r="I64" s="68"/>
      <c r="J64" s="68"/>
      <c r="K64" s="68"/>
      <c r="L64" s="68"/>
      <c r="M64" s="68"/>
      <c r="N64" s="108" t="str">
        <f t="shared" si="0"/>
        <v/>
      </c>
    </row>
    <row r="65" spans="2:14" x14ac:dyDescent="0.2">
      <c r="B65" s="36">
        <v>50</v>
      </c>
      <c r="C65" s="153" t="str">
        <f>IF('Participant Roster'!C84="", "", CONCATENATE('Participant Roster'!C84," ",'Participant Roster'!D84," ",'Participant Roster'!E84," (",LEFT('Participant Roster'!L84, 8), ")"))</f>
        <v/>
      </c>
      <c r="D65" s="154"/>
      <c r="E65" s="80" t="str">
        <f>IF('Participant Roster'!F84="", "", 'Participant Roster'!F84)</f>
        <v/>
      </c>
      <c r="F65" s="74"/>
      <c r="G65" s="74"/>
      <c r="H65" s="74"/>
      <c r="I65" s="74"/>
      <c r="J65" s="74"/>
      <c r="K65" s="74"/>
      <c r="L65" s="74"/>
      <c r="M65" s="74"/>
      <c r="N65" s="108" t="str">
        <f t="shared" si="0"/>
        <v/>
      </c>
    </row>
  </sheetData>
  <sheetProtection algorithmName="SHA-512" hashValue="ghU50XVsiMYdXPWnnWQ781FxhwGcM0pAUSs2GsHY7hRyt9dbqTUUA8UrZirQdWNhU4cv9UBIWtODstWWC5M4KA==" saltValue="S0jL2d5Bt0hc3vtvPOclSA==" spinCount="100000" sheet="1" objects="1" scenarios="1" selectLockedCells="1"/>
  <mergeCells count="59">
    <mergeCell ref="C63:D63"/>
    <mergeCell ref="C64:D64"/>
    <mergeCell ref="C65:D65"/>
    <mergeCell ref="D9:E9"/>
    <mergeCell ref="D10:E10"/>
    <mergeCell ref="D11:E11"/>
    <mergeCell ref="B8:C10"/>
    <mergeCell ref="C58:D58"/>
    <mergeCell ref="C59:D59"/>
    <mergeCell ref="C60:D60"/>
    <mergeCell ref="C61:D61"/>
    <mergeCell ref="C51:D51"/>
    <mergeCell ref="C52:D52"/>
    <mergeCell ref="C62:D62"/>
    <mergeCell ref="C53:D53"/>
    <mergeCell ref="C54:D54"/>
    <mergeCell ref="C55:D55"/>
    <mergeCell ref="C56:D56"/>
    <mergeCell ref="C57:D57"/>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F8:N8"/>
    <mergeCell ref="D7:N7"/>
    <mergeCell ref="D14:N14"/>
    <mergeCell ref="D13:N13"/>
    <mergeCell ref="N10:N11"/>
  </mergeCells>
  <phoneticPr fontId="6" type="noConversion"/>
  <dataValidations count="3">
    <dataValidation type="whole" operator="greaterThanOrEqual" showInputMessage="1" showErrorMessage="1" errorTitle="Invalid Number of Minutes" error="Please enter a non-negative whole number." sqref="F10:M10" xr:uid="{8B45CD32-9836-4879-AED2-CB2A4B525C1A}">
      <formula1>0</formula1>
    </dataValidation>
    <dataValidation type="date" showInputMessage="1" showErrorMessage="1" errorTitle="Invalid Date" error="Please enter a date in the format MM/DD/YYYY." sqref="F11:M12" xr:uid="{00000000-0002-0000-0200-000001000000}">
      <formula1>43466</formula1>
      <formula2>47848</formula2>
    </dataValidation>
    <dataValidation type="list" allowBlank="1" showInputMessage="1" showErrorMessage="1" errorTitle="Invalid Attendance Mark" error="Please type &quot;x&quot; or select &quot;x&quot; from the dropdown menu to indicate attendance." sqref="F16:M65" xr:uid="{00000000-0002-0000-0200-000002000000}">
      <formula1>$F$1:$F$2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 xmlns="7703b2f9-9a7c-4150-99ba-d1bbc206b2e2" xsi:nil="true"/>
    <TaxCatchAll xmlns="bfe61af0-ea0b-4b98-aa4c-fa5dc9413dcf" xsi:nil="true"/>
    <lcf76f155ced4ddcb4097134ff3c332f xmlns="7703b2f9-9a7c-4150-99ba-d1bbc206b2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1922E8E2883F4DAF0C88D0A3952B49" ma:contentTypeVersion="19" ma:contentTypeDescription="Create a new document." ma:contentTypeScope="" ma:versionID="26ff545c0efada8c385b29184c1e20f2">
  <xsd:schema xmlns:xsd="http://www.w3.org/2001/XMLSchema" xmlns:xs="http://www.w3.org/2001/XMLSchema" xmlns:p="http://schemas.microsoft.com/office/2006/metadata/properties" xmlns:ns2="7703b2f9-9a7c-4150-99ba-d1bbc206b2e2" xmlns:ns3="bfe61af0-ea0b-4b98-aa4c-fa5dc9413dcf" targetNamespace="http://schemas.microsoft.com/office/2006/metadata/properties" ma:root="true" ma:fieldsID="be23bb16a1e7a468e60cff3baaf2a081" ns2:_="" ns3:_="">
    <xsd:import namespace="7703b2f9-9a7c-4150-99ba-d1bbc206b2e2"/>
    <xsd:import namespace="bfe61af0-ea0b-4b98-aa4c-fa5dc9413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Test"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3b2f9-9a7c-4150-99ba-d1bbc206b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Test" ma:index="21" nillable="true" ma:displayName="Test" ma:format="DateTime" ma:internalName="Test">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e61af0-ea0b-4b98-aa4c-fa5dc9413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39f6374-a000-464a-ac6f-347e52d82206}" ma:internalName="TaxCatchAll" ma:showField="CatchAllData" ma:web="bfe61af0-ea0b-4b98-aa4c-fa5dc9413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46A511-A861-450E-9CC4-057C61A42E6D}">
  <ds:schemaRefs>
    <ds:schemaRef ds:uri="bfe61af0-ea0b-4b98-aa4c-fa5dc9413dcf"/>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7703b2f9-9a7c-4150-99ba-d1bbc206b2e2"/>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035D541-A5C3-458D-8AF7-57BA9777ABEE}">
  <ds:schemaRefs>
    <ds:schemaRef ds:uri="http://schemas.microsoft.com/sharepoint/v3/contenttype/forms"/>
  </ds:schemaRefs>
</ds:datastoreItem>
</file>

<file path=customXml/itemProps3.xml><?xml version="1.0" encoding="utf-8"?>
<ds:datastoreItem xmlns:ds="http://schemas.openxmlformats.org/officeDocument/2006/customXml" ds:itemID="{052468F0-4E68-471C-B344-BA3D7A50E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3b2f9-9a7c-4150-99ba-d1bbc206b2e2"/>
    <ds:schemaRef ds:uri="bfe61af0-ea0b-4b98-aa4c-fa5dc9413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Participant Roster</vt:lpstr>
      <vt:lpstr>Club Attendance</vt:lpstr>
    </vt:vector>
  </TitlesOfParts>
  <Manager/>
  <Company>University of Missouri-Columbia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Ressel, Kristi</dc:creator>
  <cp:keywords/>
  <dc:description/>
  <cp:lastModifiedBy>Harcourt, Emmie</cp:lastModifiedBy>
  <cp:revision/>
  <dcterms:created xsi:type="dcterms:W3CDTF">2020-02-10T20:36:21Z</dcterms:created>
  <dcterms:modified xsi:type="dcterms:W3CDTF">2025-01-22T16:39:02Z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0x010100741922E8E2883F4DAF0C88D0A3952B49</vt:lpwstr>
  </property>
  <property fmtid="{D5CDD505-2E9C-101B-9397-08002B2CF9AE}" pid="3" name="MediaServiceImageTags">
    <vt:lpwstr/>
  </property>
</Properties>
</file>